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Sheet1!$A$1:$U$47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<sst xmlns="http://schemas.openxmlformats.org/spreadsheetml/2006/main" count="388" uniqueCount="258">
  <si>
    <t>2026年喀什地区塔什库尔干县财政衔接资金项目计划库</t>
  </si>
  <si>
    <t>序号</t>
  </si>
  <si>
    <t>项目库编号</t>
  </si>
  <si>
    <t>项目名称</t>
  </si>
  <si>
    <t>项目类别</t>
  </si>
  <si>
    <t>项目子类型</t>
  </si>
  <si>
    <t>项目地点</t>
  </si>
  <si>
    <t>项目建设内容</t>
  </si>
  <si>
    <r>
      <rPr>
        <b/>
        <sz val="11"/>
        <rFont val="方正仿宋简体"/>
        <charset val="134"/>
      </rPr>
      <t>投资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（万元）</t>
    </r>
  </si>
  <si>
    <t>资金来源（万元）</t>
  </si>
  <si>
    <t>绩效目标关键指标</t>
  </si>
  <si>
    <t>责任单位</t>
  </si>
  <si>
    <t>备注</t>
  </si>
  <si>
    <t>衔接资金</t>
  </si>
  <si>
    <t>地县配套资金</t>
  </si>
  <si>
    <t>其他资金</t>
  </si>
  <si>
    <t>小计</t>
  </si>
  <si>
    <t>巩固拓展和乡村振兴</t>
  </si>
  <si>
    <t>以工代赈</t>
  </si>
  <si>
    <r>
      <rPr>
        <b/>
        <sz val="11"/>
        <rFont val="方正仿宋简体"/>
        <charset val="134"/>
      </rPr>
      <t>少数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民族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发展</t>
    </r>
  </si>
  <si>
    <r>
      <rPr>
        <b/>
        <sz val="11"/>
        <rFont val="方正仿宋简体"/>
        <charset val="134"/>
      </rPr>
      <t>欠发达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国有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农场</t>
    </r>
  </si>
  <si>
    <r>
      <rPr>
        <b/>
        <sz val="11"/>
        <rFont val="方正仿宋简体"/>
        <charset val="134"/>
      </rPr>
      <t>欠发达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国有</t>
    </r>
    <r>
      <rPr>
        <b/>
        <sz val="11"/>
        <rFont val="Times New Roman"/>
        <charset val="134"/>
      </rPr>
      <t xml:space="preserve">
</t>
    </r>
    <r>
      <rPr>
        <b/>
        <sz val="11"/>
        <rFont val="方正仿宋简体"/>
        <charset val="134"/>
      </rPr>
      <t>林场</t>
    </r>
  </si>
  <si>
    <t>中央</t>
  </si>
  <si>
    <t>自治区</t>
  </si>
  <si>
    <t>合计</t>
  </si>
  <si>
    <t>TSKEG2026-13</t>
  </si>
  <si>
    <t>塔什库尔干县设施农业产业基地扩建项目</t>
  </si>
  <si>
    <t>产业发展</t>
  </si>
  <si>
    <t>种植业基地</t>
  </si>
  <si>
    <t>塔什库尔干乡库孜滚村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</si>
  <si>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2900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座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建设内容：新建</t>
    </r>
    <r>
      <rPr>
        <sz val="14"/>
        <rFont val="Times New Roman"/>
        <charset val="134"/>
      </rPr>
      <t>80X10</t>
    </r>
    <r>
      <rPr>
        <sz val="14"/>
        <rFont val="宋体"/>
        <charset val="134"/>
      </rPr>
      <t>米温室大棚（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座）温室长度</t>
    </r>
    <r>
      <rPr>
        <sz val="14"/>
        <rFont val="Times New Roman"/>
        <charset val="134"/>
      </rPr>
      <t>80</t>
    </r>
    <r>
      <rPr>
        <sz val="14"/>
        <rFont val="宋体"/>
        <charset val="134"/>
      </rPr>
      <t>米，宽度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米，耳房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平米，单座温室面积</t>
    </r>
    <r>
      <rPr>
        <sz val="14"/>
        <rFont val="Times New Roman"/>
        <charset val="134"/>
      </rPr>
      <t>812</t>
    </r>
    <r>
      <rPr>
        <sz val="14"/>
        <rFont val="宋体"/>
        <charset val="134"/>
      </rPr>
      <t>平米。包括场地整理、温室主体（螺旋钢地桩、镀锌钢温室骨架、新型保温材料、薄膜覆盖材料、通风防虫网材料、走道地面硬化、电动卷帘机、电动卷膜器及内循环风机）、种植土置换（下敷防水透气布）、单棚混掺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方有机肥改良、热泵机组功率约</t>
    </r>
    <r>
      <rPr>
        <sz val="14"/>
        <rFont val="Times New Roman"/>
        <charset val="134"/>
      </rPr>
      <t>9.1KW</t>
    </r>
    <r>
      <rPr>
        <sz val="14"/>
        <rFont val="宋体"/>
        <charset val="134"/>
      </rPr>
      <t>地埋式盘管采暖工程、注肥泵模式施肥机组功率约</t>
    </r>
    <r>
      <rPr>
        <sz val="14"/>
        <rFont val="Times New Roman"/>
        <charset val="134"/>
      </rPr>
      <t>0.55KW</t>
    </r>
    <r>
      <rPr>
        <sz val="14"/>
        <rFont val="宋体"/>
        <charset val="134"/>
      </rPr>
      <t>灌溉水肥系统、室外道路、室外电力变压器及接入系统、室外电缆、新建机井一座灌溉引入管网。建成后移交县各乡镇村集体薄弱村。</t>
    </r>
    <r>
      <rPr>
        <sz val="14"/>
        <rFont val="Times New Roman"/>
        <charset val="134"/>
      </rPr>
      <t xml:space="preserve">
</t>
    </r>
  </si>
  <si>
    <r>
      <rPr>
        <sz val="10"/>
        <rFont val="宋体"/>
        <charset val="134"/>
      </rPr>
      <t>①社会效益：改善乡村发展面貌，助力乡村振兴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大棚项目的落地可壮大村集体经济，为乡村基础设施建设、公共服务提升提供资金支撑；吸引周边游客参与采摘体验，促进农旅融合，焕发乡村发展新活力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②经济效益：聚焦招商引资、筑巢引凤，大力发展羊肚菌、樱桃等特色农产品产业，采用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基本租金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收益分红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模式，将项目资产移交集体经济薄弱村，可引进本县务工人员</t>
    </r>
    <r>
      <rPr>
        <sz val="10"/>
        <rFont val="Times New Roman"/>
        <charset val="134"/>
      </rPr>
      <t>50</t>
    </r>
    <r>
      <rPr>
        <sz val="10"/>
        <rFont val="宋体"/>
        <charset val="134"/>
      </rPr>
      <t>人，切实拓宽村集体及农牧民增收渠道。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③群众满意度：</t>
    </r>
    <r>
      <rPr>
        <sz val="10"/>
        <rFont val="Times New Roman"/>
        <charset val="134"/>
      </rPr>
      <t>≥95%</t>
    </r>
  </si>
  <si>
    <t>塔什库尔干乡</t>
  </si>
  <si>
    <t>第一批2626万</t>
  </si>
  <si>
    <t>TSKEG2026-14</t>
  </si>
  <si>
    <r>
      <rPr>
        <sz val="14"/>
        <rFont val="宋体"/>
        <charset val="134"/>
      </rPr>
      <t>塔什库尔干县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年新型农村集体经济发展项目</t>
    </r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</si>
  <si>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2800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座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建设内容：新建</t>
    </r>
    <r>
      <rPr>
        <sz val="14"/>
        <rFont val="Times New Roman"/>
        <charset val="134"/>
      </rPr>
      <t>80*10</t>
    </r>
    <r>
      <rPr>
        <sz val="14"/>
        <rFont val="宋体"/>
        <charset val="134"/>
      </rPr>
      <t>米温室大棚（</t>
    </r>
    <r>
      <rPr>
        <sz val="14"/>
        <rFont val="Times New Roman"/>
        <charset val="134"/>
      </rPr>
      <t>45</t>
    </r>
    <r>
      <rPr>
        <sz val="14"/>
        <rFont val="宋体"/>
        <charset val="134"/>
      </rPr>
      <t>座）温室长度</t>
    </r>
    <r>
      <rPr>
        <sz val="14"/>
        <rFont val="Times New Roman"/>
        <charset val="134"/>
      </rPr>
      <t>80</t>
    </r>
    <r>
      <rPr>
        <sz val="14"/>
        <rFont val="宋体"/>
        <charset val="134"/>
      </rPr>
      <t>米，宽度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米，耳房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平米，单座温室面积</t>
    </r>
    <r>
      <rPr>
        <sz val="14"/>
        <rFont val="Times New Roman"/>
        <charset val="134"/>
      </rPr>
      <t>812</t>
    </r>
    <r>
      <rPr>
        <sz val="14"/>
        <rFont val="宋体"/>
        <charset val="134"/>
      </rPr>
      <t>平米。包括场地整理、温室主体（螺旋钢地桩、镀锌钢温室骨架、新型保温材料、薄膜覆盖材料、通风防虫网材料、走道地面硬化、电动卷帘机、电动卷膜器及内循环风机）、种植土置换（下敷防水透气布）、单棚混掺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方有机肥改良、热泵机组功率约</t>
    </r>
    <r>
      <rPr>
        <sz val="14"/>
        <rFont val="Times New Roman"/>
        <charset val="134"/>
      </rPr>
      <t>9.1KW</t>
    </r>
    <r>
      <rPr>
        <sz val="14"/>
        <rFont val="宋体"/>
        <charset val="134"/>
      </rPr>
      <t>地埋式盘管采暖工程、注肥泵模式施肥机组功率约</t>
    </r>
    <r>
      <rPr>
        <sz val="14"/>
        <rFont val="Times New Roman"/>
        <charset val="134"/>
      </rPr>
      <t>0.55KW</t>
    </r>
    <r>
      <rPr>
        <sz val="14"/>
        <rFont val="宋体"/>
        <charset val="134"/>
      </rPr>
      <t>灌溉水肥系统、室外道路、室外电力变压器及室外电缆、灌溉引入管网。建成后移交</t>
    </r>
    <r>
      <rPr>
        <sz val="14"/>
        <rFont val="Times New Roman"/>
        <charset val="134"/>
      </rPr>
      <t>28</t>
    </r>
    <r>
      <rPr>
        <sz val="14"/>
        <rFont val="宋体"/>
        <charset val="134"/>
      </rPr>
      <t>座至组织部薄弱村集体（白尕吾勒村、萨热拉村、拜什库尔干村、瓦尔希迭村、爱民村、富民村、色日克塔什村、夏布孜喀拉村、阿特加依里村、波斯特多克特村、热斯喀木村、喀玛如孜村、其如克同村、克其克同村）。</t>
    </r>
    <r>
      <rPr>
        <sz val="14"/>
        <rFont val="Times New Roman"/>
        <charset val="134"/>
      </rPr>
      <t xml:space="preserve">
</t>
    </r>
  </si>
  <si>
    <t>第一批</t>
  </si>
  <si>
    <t>TSKEG2026-15</t>
  </si>
  <si>
    <t>塔什库尔干县提孜那甫乡土地平整项目</t>
  </si>
  <si>
    <t>林草基地建设</t>
  </si>
  <si>
    <t>提孜那甫乡提孜那甫村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</si>
  <si>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318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1200</t>
    </r>
    <r>
      <rPr>
        <sz val="14"/>
        <rFont val="宋体"/>
        <charset val="134"/>
      </rPr>
      <t>亩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建设内容：一是新建</t>
    </r>
    <r>
      <rPr>
        <sz val="14"/>
        <rFont val="Times New Roman"/>
        <charset val="134"/>
      </rPr>
      <t>90</t>
    </r>
    <r>
      <rPr>
        <sz val="14"/>
        <rFont val="宋体"/>
        <charset val="134"/>
      </rPr>
      <t>平方砖混结构泵房一座，配套泵房机电设备设施，主要铺设滴灌系统</t>
    </r>
    <r>
      <rPr>
        <sz val="14"/>
        <rFont val="Times New Roman"/>
        <charset val="134"/>
      </rPr>
      <t>1200</t>
    </r>
    <r>
      <rPr>
        <sz val="14"/>
        <rFont val="宋体"/>
        <charset val="134"/>
      </rPr>
      <t>亩（地埋管网和地面滴灌系统）。二是平整土地</t>
    </r>
    <r>
      <rPr>
        <sz val="14"/>
        <rFont val="Times New Roman"/>
        <charset val="134"/>
      </rPr>
      <t>1200</t>
    </r>
    <r>
      <rPr>
        <sz val="14"/>
        <rFont val="宋体"/>
        <charset val="134"/>
      </rPr>
      <t>亩，修建田间简易砂砾石路防护设施。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</si>
  <si>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①数量指标：覆盖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个行政村：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村，土地平整：</t>
    </r>
    <r>
      <rPr>
        <sz val="12"/>
        <rFont val="Times New Roman"/>
        <charset val="134"/>
      </rPr>
      <t>≥1200</t>
    </r>
    <r>
      <rPr>
        <sz val="12"/>
        <rFont val="宋体"/>
        <charset val="134"/>
      </rPr>
      <t>亩，灌溉管道：</t>
    </r>
    <r>
      <rPr>
        <sz val="12"/>
        <rFont val="Times New Roman"/>
        <charset val="134"/>
      </rPr>
      <t>≥1200</t>
    </r>
    <r>
      <rPr>
        <sz val="12"/>
        <rFont val="宋体"/>
        <charset val="134"/>
      </rPr>
      <t>亩，</t>
    </r>
    <r>
      <rPr>
        <sz val="12"/>
        <rFont val="Times New Roman"/>
        <charset val="134"/>
      </rPr>
      <t>90</t>
    </r>
    <r>
      <rPr>
        <sz val="12"/>
        <rFont val="宋体"/>
        <charset val="134"/>
      </rPr>
      <t>平方米泵房：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座；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④成本指标：项目前期及后期手续费用：</t>
    </r>
    <r>
      <rPr>
        <sz val="12"/>
        <rFont val="Times New Roman"/>
        <charset val="134"/>
      </rPr>
      <t>≤31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≤287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≥800</t>
    </r>
    <r>
      <rPr>
        <sz val="12"/>
        <rFont val="宋体"/>
        <charset val="134"/>
      </rPr>
      <t>人，大力推动特色种植业发展，增加农牧民收入；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生态效益指标：完善农田灌溉与交通基础设施，改善农业生产条件，保障农作物增产增收；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⑦可持续影响指标：灌溉设施建设可持续影响年限：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</si>
  <si>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提孜那甫乡</t>
  </si>
  <si>
    <t>TSKEG2026-34</t>
  </si>
  <si>
    <t>马尔洋乡综合服务用房建设项目</t>
  </si>
  <si>
    <t>休闲农业与乡村旅游</t>
  </si>
  <si>
    <t>马尔洋乡布侯其拉甫村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</si>
  <si>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500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规模：360平米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建设内容：投资500万元，为布候其拉甫村购置移动性综合服务用房20间，每间18平米并配套房屋内外附属设施，每间房造价25万元。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</si>
  <si>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①经济效益：村集体收益</t>
    </r>
    <r>
      <rPr>
        <sz val="12"/>
        <rFont val="Times New Roman"/>
        <charset val="134"/>
      </rPr>
      <t>≥10</t>
    </r>
    <r>
      <rPr>
        <sz val="12"/>
        <rFont val="宋体"/>
        <charset val="134"/>
      </rPr>
      <t>万。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②社会效益：此项目涉及农户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350</t>
    </r>
    <r>
      <rPr>
        <sz val="12"/>
        <rFont val="宋体"/>
        <charset val="134"/>
      </rPr>
      <t>余人，全力打造游客服务基础设施，大力发展旅游业，实现农牧民就近就地就业增收。</t>
    </r>
  </si>
  <si>
    <t>马尔洋乡</t>
  </si>
  <si>
    <t>TSKEG2026-16</t>
  </si>
  <si>
    <t>塔什库尔干县班迪尔乡2026年土地整理项目</t>
  </si>
  <si>
    <t>新迭村、波斯特班迪尔村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</si>
  <si>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370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亩耕地实施综合整治，采取运种植土进行改良、砾石清理等措施优化耕作层结构，并通过田块归并、平整土地、配套畅通机耕路，系统提升耕地质量与宜机化水平。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</si>
  <si>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①经济效益：实现用地整合，提升农业效率与价值。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②验收合格率：不低于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③社会效益：促进从业农村发展，直接受益户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400</t>
    </r>
    <r>
      <rPr>
        <sz val="12"/>
        <rFont val="宋体"/>
        <charset val="134"/>
      </rPr>
      <t>余人。村民满意度不低于</t>
    </r>
    <r>
      <rPr>
        <sz val="12"/>
        <rFont val="Times New Roman"/>
        <charset val="134"/>
      </rPr>
      <t>80%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④可持续影响指标：可持续影响不低于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年。</t>
    </r>
  </si>
  <si>
    <t>班迪尔乡</t>
  </si>
  <si>
    <t>TSKEG2026-17</t>
  </si>
  <si>
    <t>塔什库尔干乡库孜滚村农田水利设施建设项目</t>
  </si>
  <si>
    <t>小型农田水利设施建设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</si>
  <si>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 xml:space="preserve">2100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12.4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建设内容：灌溉面积9770亩，铺设直径600mm－319mm,钢管13.5公里，设计流量0.15-0.2m³/S以及附属配套设施。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</si>
  <si>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经济效益指标：带动本地就业人口</t>
    </r>
    <r>
      <rPr>
        <sz val="12"/>
        <rFont val="Times New Roman"/>
        <charset val="134"/>
      </rPr>
      <t>≥20</t>
    </r>
    <r>
      <rPr>
        <sz val="12"/>
        <rFont val="宋体"/>
        <charset val="134"/>
      </rPr>
      <t>人；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社会效益指标：改善灌溉面积：</t>
    </r>
    <r>
      <rPr>
        <sz val="12"/>
        <rFont val="Times New Roman"/>
        <charset val="134"/>
      </rPr>
      <t>≥0.08</t>
    </r>
    <r>
      <rPr>
        <sz val="12"/>
        <rFont val="宋体"/>
        <charset val="134"/>
      </rPr>
      <t>万亩；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生态效益指标：通过项目的实施可解决林地</t>
    </r>
    <r>
      <rPr>
        <sz val="12"/>
        <rFont val="Times New Roman"/>
        <charset val="134"/>
      </rPr>
      <t>≥0.02</t>
    </r>
    <r>
      <rPr>
        <sz val="12"/>
        <rFont val="宋体"/>
        <charset val="134"/>
      </rPr>
      <t>万亩的灌溉任务；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可持续影响指标：项目可持续影响年限：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</si>
  <si>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水利局</t>
  </si>
  <si>
    <t>TSKEG2026-18</t>
  </si>
  <si>
    <t>塔什库尔干县塔什库尔干乡渠首改造工程项目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</si>
  <si>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800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建设内容：现代化改造渠首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座，引水渠下游新建长约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米壅水建筑物一座及其配套设施，原渠首建筑物闸口等设施进行维修改造；新建护岸工程约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米及上下游河道疏浚等，改善塔什库尔干乡农田灌溉条件。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</si>
  <si>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经济效益指标：带动本地就业人口</t>
    </r>
    <r>
      <rPr>
        <sz val="12"/>
        <rFont val="Times New Roman"/>
        <charset val="134"/>
      </rPr>
      <t>≥8</t>
    </r>
    <r>
      <rPr>
        <sz val="12"/>
        <rFont val="宋体"/>
        <charset val="134"/>
      </rPr>
      <t>人；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社会效益指标：改善灌溉面积：</t>
    </r>
    <r>
      <rPr>
        <sz val="12"/>
        <rFont val="Times New Roman"/>
        <charset val="134"/>
      </rPr>
      <t>≥5.5</t>
    </r>
    <r>
      <rPr>
        <sz val="12"/>
        <rFont val="宋体"/>
        <charset val="134"/>
      </rPr>
      <t>万亩；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生态效益指标：发展农田水利，有效提升农户土地增收，增加农牧民收益；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④可持续影响指标：项目可持续影响年限：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</si>
  <si>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TSKEG2026-19</t>
  </si>
  <si>
    <t>喀什地区塔什库尔干县辛滚沟灌区现代化节水改造工程项目</t>
  </si>
  <si>
    <t xml:space="preserve">投资：650万元
建设内容：辛滚沟灌区提孜那甫乡栏杆村5465.90m 渠道进行改建，配套建设分水闸等附属建筑物，改善提孜那甫乡农田灌溉条件。
建设规模：5465.90m
</t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</si>
  <si>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经济效益指标：带动本地就业人口</t>
    </r>
    <r>
      <rPr>
        <sz val="12"/>
        <rFont val="Times New Roman"/>
        <charset val="134"/>
      </rPr>
      <t>≥11</t>
    </r>
    <r>
      <rPr>
        <sz val="12"/>
        <rFont val="宋体"/>
        <charset val="134"/>
      </rPr>
      <t>人；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社会效益指标：改善灌溉面积：</t>
    </r>
    <r>
      <rPr>
        <sz val="12"/>
        <rFont val="Times New Roman"/>
        <charset val="134"/>
      </rPr>
      <t>≥0.05</t>
    </r>
    <r>
      <rPr>
        <sz val="12"/>
        <rFont val="宋体"/>
        <charset val="134"/>
      </rPr>
      <t>万亩；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生态效益指标：改善提孜那甫乡灌溉条件；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可持续影响指标：渠道改建可持续影响年限：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</si>
  <si>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TSKEG2026-26</t>
  </si>
  <si>
    <r>
      <rPr>
        <sz val="14"/>
        <rFont val="宋体"/>
        <charset val="134"/>
      </rPr>
      <t>塔什库尔干县达布达尔乡达布达尔村农田水渠提升改造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年中央财政以工代赈项目</t>
    </r>
  </si>
  <si>
    <t>达布达尔村</t>
  </si>
  <si>
    <t>改建U型渠道5公里(流量0.1立方米/秒)及配套附属设施。(渠上宽6OCM、下宽60CM,渠深70CM)。</t>
  </si>
  <si>
    <r>
      <rPr>
        <sz val="12"/>
        <rFont val="宋体"/>
        <charset val="134"/>
      </rPr>
      <t>①社会效益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保障粮食安全，稳住农业基本盘，项目的根本目标是提升农田抗旱保收能力，保障产业，可靠的水利条件是发展经济作物的关键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②经济效益：吸纳当地群众务工人数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人，发放报酬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③群众满意度方面：灌溉需求得到精准满足，项目实施后，灌溉用水的及时性、充足性得到保障，切实解决了群众最关心的灌溉难题，获得感显著增强。</t>
    </r>
  </si>
  <si>
    <t>达布达尔乡</t>
  </si>
  <si>
    <t>TSKEG2026-27</t>
  </si>
  <si>
    <r>
      <rPr>
        <sz val="14"/>
        <rFont val="宋体"/>
        <charset val="134"/>
      </rPr>
      <t>塔什库尔干县达布达尔乡热斯喀木村农田水渠提升改造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年中央财政以工代赈项目</t>
    </r>
  </si>
  <si>
    <t>热斯喀木村</t>
  </si>
  <si>
    <t>新建6公里防渗渠(流量0.2立方米/秒)及配套附属设施。(渠上宽60CM、下宽60CM,渠深70CM</t>
  </si>
  <si>
    <r>
      <rPr>
        <sz val="12"/>
        <rFont val="宋体"/>
        <charset val="134"/>
      </rPr>
      <t>①社会效益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社会效益</t>
    </r>
    <r>
      <rPr>
        <sz val="12"/>
        <rFont val="Times New Roman"/>
        <charset val="134"/>
      </rPr>
      <t>:</t>
    </r>
    <r>
      <rPr>
        <sz val="12"/>
        <rFont val="宋体"/>
        <charset val="134"/>
      </rPr>
      <t>提升水资源集约利用水平，改造后的水渠采用节水防渗技术，减少水资源浪费，缓解区域水资源供需矛盾，推动农业绿色可持续发展。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②经济效益：吸纳当地群众务工人数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人，发放报酬</t>
    </r>
    <r>
      <rPr>
        <sz val="12"/>
        <rFont val="Times New Roman"/>
        <charset val="134"/>
      </rPr>
      <t>132</t>
    </r>
    <r>
      <rPr>
        <sz val="12"/>
        <rFont val="宋体"/>
        <charset val="134"/>
      </rPr>
      <t>万元。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③群众满意度方面：灌溉需求得到精准满足，项目实施后，灌溉用水的及时性、充足性得到保障，切实解决了群众最关心的灌溉难题，获得感显著增强。</t>
    </r>
  </si>
  <si>
    <t>TSKEG2026-22</t>
  </si>
  <si>
    <t>塔什库尔干县大同乡克其克同村灌溉管道提质增效项目</t>
  </si>
  <si>
    <t>克其克同村</t>
  </si>
  <si>
    <t xml:space="preserve">投资：366万元
规模：5公里
建设内容：投资366万元，对克其克同村一片区、二片区5公里DN300灌溉管道改造提升。
</t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</si>
  <si>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数量指标：覆盖全村：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≤35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≤465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⑤社会效益指标：受益农牧民人口：</t>
    </r>
    <r>
      <rPr>
        <sz val="12"/>
        <rFont val="Times New Roman"/>
        <charset val="134"/>
      </rPr>
      <t>≥247</t>
    </r>
    <r>
      <rPr>
        <sz val="12"/>
        <rFont val="宋体"/>
        <charset val="134"/>
      </rPr>
      <t>人，可提升农户灌溉用水率，增加农产品产出，提高农户收入。提升效果显著；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</si>
  <si>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大同乡</t>
  </si>
  <si>
    <t>第一批240.66万元，2025年结余资金115.757921万元</t>
  </si>
  <si>
    <t>TSKEG2026-23</t>
  </si>
  <si>
    <t>塔什库尔干县库科西鲁格乡瓦窑本村农业灌溉管道建设项目</t>
  </si>
  <si>
    <t>瓦窑本村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</si>
  <si>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450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座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建设内容：投资</t>
    </r>
    <r>
      <rPr>
        <sz val="14"/>
        <rFont val="Times New Roman"/>
        <charset val="134"/>
      </rPr>
      <t>450</t>
    </r>
    <r>
      <rPr>
        <sz val="14"/>
        <rFont val="宋体"/>
        <charset val="134"/>
      </rPr>
      <t>万元，新建直径</t>
    </r>
    <r>
      <rPr>
        <sz val="14"/>
        <rFont val="Times New Roman"/>
        <charset val="134"/>
      </rPr>
      <t>250mm</t>
    </r>
    <r>
      <rPr>
        <sz val="14"/>
        <rFont val="宋体"/>
        <charset val="134"/>
      </rPr>
      <t>钢制灌溉管道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公里及配套附属设施。</t>
    </r>
    <r>
      <rPr>
        <sz val="14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</si>
  <si>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①数量指标：不少于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公里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②质量指标：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质量验收合格（</t>
    </r>
    <r>
      <rPr>
        <sz val="12"/>
        <color theme="1"/>
        <rFont val="Times New Roman"/>
        <charset val="134"/>
      </rPr>
      <t>100%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③时效指标：开工及时率（计划日期内的前后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天）；完工及时率（计划日期内的前后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天）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④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项目资金支付及时率：</t>
    </r>
    <r>
      <rPr>
        <sz val="12"/>
        <color theme="1"/>
        <rFont val="Times New Roman"/>
        <charset val="134"/>
      </rPr>
      <t xml:space="preserve">100%
</t>
    </r>
    <r>
      <rPr>
        <sz val="12"/>
        <color theme="1"/>
        <rFont val="宋体"/>
        <charset val="134"/>
      </rPr>
      <t>⑤成本指标：项目全部费用金额（</t>
    </r>
    <r>
      <rPr>
        <sz val="12"/>
        <color theme="1"/>
        <rFont val="Times New Roman"/>
        <charset val="134"/>
      </rPr>
      <t>≤450</t>
    </r>
    <r>
      <rPr>
        <sz val="12"/>
        <color theme="1"/>
        <rFont val="宋体"/>
        <charset val="134"/>
      </rPr>
      <t>万元），其中项目工程费</t>
    </r>
    <r>
      <rPr>
        <sz val="12"/>
        <color theme="1"/>
        <rFont val="Times New Roman"/>
        <charset val="134"/>
      </rPr>
      <t>≤410</t>
    </r>
    <r>
      <rPr>
        <sz val="12"/>
        <color theme="1"/>
        <rFont val="宋体"/>
        <charset val="134"/>
      </rPr>
      <t>万，其他费用</t>
    </r>
    <r>
      <rPr>
        <sz val="12"/>
        <color theme="1"/>
        <rFont val="Times New Roman"/>
        <charset val="134"/>
      </rPr>
      <t>≤40</t>
    </r>
    <r>
      <rPr>
        <sz val="12"/>
        <color theme="1"/>
        <rFont val="宋体"/>
        <charset val="134"/>
      </rPr>
      <t>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⑥经济效益指标：增加土地灌溉</t>
    </r>
    <r>
      <rPr>
        <sz val="12"/>
        <color theme="1"/>
        <rFont val="Times New Roman"/>
        <charset val="134"/>
      </rPr>
      <t>≥600</t>
    </r>
    <r>
      <rPr>
        <sz val="12"/>
        <color theme="1"/>
        <rFont val="宋体"/>
        <charset val="134"/>
      </rPr>
      <t>亩，带动单户全年总收入增加（</t>
    </r>
    <r>
      <rPr>
        <sz val="12"/>
        <color theme="1"/>
        <rFont val="Times New Roman"/>
        <charset val="134"/>
      </rPr>
      <t xml:space="preserve"> ≥0.2</t>
    </r>
    <r>
      <rPr>
        <sz val="12"/>
        <color theme="1"/>
        <rFont val="宋体"/>
        <charset val="134"/>
      </rPr>
      <t>万元）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⑦社会效益指标：受益人口数（</t>
    </r>
    <r>
      <rPr>
        <sz val="12"/>
        <color theme="1"/>
        <rFont val="Times New Roman"/>
        <charset val="134"/>
      </rPr>
      <t>≥138</t>
    </r>
    <r>
      <rPr>
        <sz val="12"/>
        <color theme="1"/>
        <rFont val="宋体"/>
        <charset val="134"/>
      </rPr>
      <t>户</t>
    </r>
    <r>
      <rPr>
        <sz val="12"/>
        <color theme="1"/>
        <rFont val="Times New Roman"/>
        <charset val="134"/>
      </rPr>
      <t>537</t>
    </r>
    <r>
      <rPr>
        <sz val="12"/>
        <color theme="1"/>
        <rFont val="宋体"/>
        <charset val="134"/>
      </rPr>
      <t>人）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⑧可持续影响指标：基础设施可使用年限（</t>
    </r>
    <r>
      <rPr>
        <sz val="12"/>
        <color theme="1"/>
        <rFont val="Times New Roman"/>
        <charset val="134"/>
      </rPr>
      <t>≥10</t>
    </r>
    <r>
      <rPr>
        <sz val="12"/>
        <color theme="1"/>
        <rFont val="宋体"/>
        <charset val="134"/>
      </rPr>
      <t>年）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⑨服务对象满意度指标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受益人口满意度（</t>
    </r>
    <r>
      <rPr>
        <sz val="12"/>
        <color theme="1"/>
        <rFont val="Times New Roman"/>
        <charset val="134"/>
      </rPr>
      <t>≥95%</t>
    </r>
    <r>
      <rPr>
        <sz val="12"/>
        <color theme="1"/>
        <rFont val="宋体"/>
        <charset val="134"/>
      </rPr>
      <t>）</t>
    </r>
  </si>
  <si>
    <t>库科西鲁格乡</t>
  </si>
  <si>
    <t>TSKEG2026-24</t>
  </si>
  <si>
    <t>塔什库尔干县达布达尔乡阿特加依里村庭院经济发展项目</t>
  </si>
  <si>
    <t>达布达尔乡阿特加依里村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</si>
  <si>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395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个村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建设内容：总投资</t>
    </r>
    <r>
      <rPr>
        <sz val="14"/>
        <rFont val="Times New Roman"/>
        <charset val="134"/>
      </rPr>
      <t>395</t>
    </r>
    <r>
      <rPr>
        <sz val="14"/>
        <rFont val="宋体"/>
        <charset val="134"/>
      </rPr>
      <t>万元，建设阿特加依里村庭院经济输水管网，采用机电井、沉淀池、低压管网，保障群众庭院供水需求。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</si>
  <si>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①社会效益：提升阿特加依里村群众安全饮水质量，巩固安全饮水成果，进一步提升群众生活幸福感、安全感；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②受益人口：覆盖全村</t>
    </r>
    <r>
      <rPr>
        <sz val="12"/>
        <rFont val="Times New Roman"/>
        <charset val="134"/>
      </rPr>
      <t>110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</si>
  <si>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TSKEG2026-25</t>
  </si>
  <si>
    <t>瓦恰乡库热格村、夏布孜喀拉村水渠管网建设项目</t>
  </si>
  <si>
    <t>库热格村、夏布孜喀拉村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</si>
  <si>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240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                                                                                                   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 xml:space="preserve">                                                    
</t>
    </r>
    <r>
      <rPr>
        <sz val="14"/>
        <rFont val="宋体"/>
        <charset val="134"/>
      </rPr>
      <t>建设内容：从瓦恰乡库热格村向瓦恰乡夏布孜喀拉村铺设</t>
    </r>
    <r>
      <rPr>
        <sz val="14"/>
        <rFont val="Times New Roman"/>
        <charset val="134"/>
      </rPr>
      <t>PE</t>
    </r>
    <r>
      <rPr>
        <sz val="14"/>
        <rFont val="宋体"/>
        <charset val="134"/>
      </rPr>
      <t>管网</t>
    </r>
    <r>
      <rPr>
        <sz val="14"/>
        <rFont val="Times New Roman"/>
        <charset val="134"/>
      </rPr>
      <t>(DN100)</t>
    </r>
    <r>
      <rPr>
        <sz val="14"/>
        <rFont val="宋体"/>
        <charset val="134"/>
      </rPr>
      <t>共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公里及配套设施。</t>
    </r>
    <r>
      <rPr>
        <sz val="14"/>
        <rFont val="Times New Roman"/>
        <charset val="134"/>
      </rPr>
      <t xml:space="preserve">                                             
</t>
    </r>
  </si>
  <si>
    <r>
      <rPr>
        <sz val="12"/>
        <rFont val="宋体"/>
        <charset val="134"/>
      </rPr>
      <t>产出指标：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①数量指标：水渠提升改造：</t>
    </r>
    <r>
      <rPr>
        <sz val="12"/>
        <rFont val="Times New Roman"/>
        <charset val="134"/>
      </rPr>
      <t>≥3</t>
    </r>
    <r>
      <rPr>
        <sz val="12"/>
        <rFont val="宋体"/>
        <charset val="134"/>
      </rPr>
      <t>公里，覆盖村：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④成本指标：水渠每公里成本：</t>
    </r>
    <r>
      <rPr>
        <sz val="12"/>
        <rFont val="Times New Roman"/>
        <charset val="134"/>
      </rPr>
      <t>≤80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⑤社会效益指标：受益农牧民人口：</t>
    </r>
    <r>
      <rPr>
        <sz val="12"/>
        <rFont val="Times New Roman"/>
        <charset val="134"/>
      </rPr>
      <t>≥400</t>
    </r>
    <r>
      <rPr>
        <sz val="12"/>
        <rFont val="宋体"/>
        <charset val="134"/>
      </rPr>
      <t>人，村民灌溉用水提升效果显著；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⑥生态效益指标：农牧民灌溉用水质量有效提升；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可持续影响指标：可持续使用年限：</t>
    </r>
    <r>
      <rPr>
        <sz val="12"/>
        <rFont val="Times New Roman"/>
        <charset val="134"/>
      </rPr>
      <t>≥10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</si>
  <si>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瓦恰乡</t>
  </si>
  <si>
    <t>TSKEG2026-39</t>
  </si>
  <si>
    <t>塔什库尔干县畜牧业到户产业项目</t>
  </si>
  <si>
    <t>养殖业</t>
  </si>
  <si>
    <t>塔什库尔干县各乡镇</t>
  </si>
  <si>
    <r>
      <rPr>
        <sz val="14"/>
        <rFont val="宋体"/>
        <charset val="134"/>
      </rPr>
      <t>畜牧业到户产业项目投资</t>
    </r>
    <r>
      <rPr>
        <sz val="14"/>
        <rFont val="Times New Roman"/>
        <charset val="134"/>
      </rPr>
      <t>2470.71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1.</t>
    </r>
    <r>
      <rPr>
        <sz val="14"/>
        <rFont val="宋体"/>
        <charset val="134"/>
      </rPr>
      <t>自繁良种母畜补贴，投资</t>
    </r>
    <r>
      <rPr>
        <sz val="14"/>
        <rFont val="Times New Roman"/>
        <charset val="134"/>
      </rPr>
      <t>2467.71</t>
    </r>
    <r>
      <rPr>
        <sz val="14"/>
        <rFont val="宋体"/>
        <charset val="134"/>
      </rPr>
      <t>万元，对符合自繁当年新增符合当地主导品种饲养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个月以上母犊牛按照不超过</t>
    </r>
    <r>
      <rPr>
        <sz val="14"/>
        <rFont val="Times New Roman"/>
        <charset val="134"/>
      </rPr>
      <t>3000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头、母羔羊不超过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头的标准给于补助。其中：</t>
    </r>
    <r>
      <rPr>
        <sz val="14"/>
        <rFont val="Times New Roman"/>
        <charset val="134"/>
      </rPr>
      <t>5857</t>
    </r>
    <r>
      <rPr>
        <sz val="14"/>
        <rFont val="宋体"/>
        <charset val="134"/>
      </rPr>
      <t>头牛，补助</t>
    </r>
    <r>
      <rPr>
        <sz val="14"/>
        <rFont val="Times New Roman"/>
        <charset val="134"/>
      </rPr>
      <t>1751.1</t>
    </r>
    <r>
      <rPr>
        <sz val="14"/>
        <rFont val="宋体"/>
        <charset val="134"/>
      </rPr>
      <t>万元，</t>
    </r>
    <r>
      <rPr>
        <sz val="14"/>
        <rFont val="Times New Roman"/>
        <charset val="134"/>
      </rPr>
      <t>23687</t>
    </r>
    <r>
      <rPr>
        <sz val="14"/>
        <rFont val="宋体"/>
        <charset val="134"/>
      </rPr>
      <t>只羊，补贴</t>
    </r>
    <r>
      <rPr>
        <sz val="14"/>
        <rFont val="Times New Roman"/>
        <charset val="134"/>
      </rPr>
      <t>710.61</t>
    </r>
    <r>
      <rPr>
        <sz val="14"/>
        <rFont val="宋体"/>
        <charset val="134"/>
      </rPr>
      <t>万元。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饲草料补助，投资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万元，对</t>
    </r>
    <r>
      <rPr>
        <sz val="14"/>
        <rFont val="Times New Roman"/>
        <charset val="134"/>
      </rPr>
      <t>600</t>
    </r>
    <r>
      <rPr>
        <sz val="14"/>
        <rFont val="宋体"/>
        <charset val="134"/>
      </rPr>
      <t>吨裹包青贮玉米及棉杆发酵等饲料补助，每吨补助</t>
    </r>
    <r>
      <rPr>
        <sz val="14"/>
        <rFont val="Times New Roman"/>
        <charset val="134"/>
      </rPr>
      <t>0.005</t>
    </r>
    <r>
      <rPr>
        <sz val="14"/>
        <rFont val="宋体"/>
        <charset val="134"/>
      </rPr>
      <t>万元。</t>
    </r>
  </si>
  <si>
    <r>
      <rPr>
        <sz val="12"/>
        <rFont val="宋体"/>
        <charset val="134"/>
      </rPr>
      <t>①社会效益：增加村民积极性，补助村民养殖支出，促进养殖产业发展。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②经济效益：通过实施到户产业项目，增加村民收益，为每户村民增加收益</t>
    </r>
    <r>
      <rPr>
        <sz val="12"/>
        <rFont val="Times New Roman"/>
        <charset val="134"/>
      </rPr>
      <t>≥3000</t>
    </r>
    <r>
      <rPr>
        <sz val="12"/>
        <rFont val="宋体"/>
        <charset val="134"/>
      </rPr>
      <t>元。</t>
    </r>
  </si>
  <si>
    <t>农业农村局</t>
  </si>
  <si>
    <t>TSKEG2026-42</t>
  </si>
  <si>
    <t>小额贷款贴息项目</t>
  </si>
  <si>
    <t>小额贷款贴息</t>
  </si>
  <si>
    <r>
      <rPr>
        <sz val="14"/>
        <rFont val="宋体"/>
        <charset val="134"/>
      </rPr>
      <t>对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个乡镇农户小额贷款贴息，涉及</t>
    </r>
    <r>
      <rPr>
        <sz val="14"/>
        <rFont val="Times New Roman"/>
        <charset val="134"/>
      </rPr>
      <t>900</t>
    </r>
    <r>
      <rPr>
        <sz val="14"/>
        <rFont val="宋体"/>
        <charset val="134"/>
      </rPr>
      <t>户，贷款总额</t>
    </r>
    <r>
      <rPr>
        <sz val="14"/>
        <rFont val="Times New Roman"/>
        <charset val="134"/>
      </rPr>
      <t>2558.9</t>
    </r>
    <r>
      <rPr>
        <sz val="14"/>
        <rFont val="宋体"/>
        <charset val="134"/>
      </rPr>
      <t>万元。</t>
    </r>
  </si>
  <si>
    <r>
      <rPr>
        <sz val="12"/>
        <rFont val="宋体"/>
        <charset val="134"/>
      </rPr>
      <t>经济效益：通过小额贷款贴息，带动增收的户数</t>
    </r>
    <r>
      <rPr>
        <sz val="12"/>
        <rFont val="Times New Roman"/>
        <charset val="134"/>
      </rPr>
      <t>≥900</t>
    </r>
    <r>
      <rPr>
        <sz val="12"/>
        <rFont val="宋体"/>
        <charset val="134"/>
      </rPr>
      <t>户，激发农牧民内生动力，发展产业，户均增收</t>
    </r>
    <r>
      <rPr>
        <sz val="12"/>
        <rFont val="Times New Roman"/>
        <charset val="134"/>
      </rPr>
      <t>≥1000</t>
    </r>
    <r>
      <rPr>
        <sz val="12"/>
        <rFont val="宋体"/>
        <charset val="134"/>
      </rPr>
      <t>元。</t>
    </r>
  </si>
  <si>
    <t>TSKEG2026-37</t>
  </si>
  <si>
    <t>雨露计划项目</t>
  </si>
  <si>
    <t>巩固三保障成果</t>
  </si>
  <si>
    <r>
      <rPr>
        <sz val="14"/>
        <rFont val="宋体"/>
        <charset val="134"/>
      </rPr>
      <t>享受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雨露计划</t>
    </r>
    <r>
      <rPr>
        <sz val="14"/>
        <rFont val="Times New Roman"/>
        <charset val="134"/>
      </rPr>
      <t>+”</t>
    </r>
    <r>
      <rPr>
        <sz val="14"/>
        <rFont val="宋体"/>
        <charset val="134"/>
      </rPr>
      <t>教育补助</t>
    </r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</si>
  <si>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330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对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个乡镇疆内外接受中等、高等教育的农牧民家庭子女</t>
    </r>
    <r>
      <rPr>
        <sz val="14"/>
        <rFont val="Times New Roman"/>
        <charset val="134"/>
      </rPr>
      <t>1100</t>
    </r>
    <r>
      <rPr>
        <sz val="14"/>
        <rFont val="宋体"/>
        <charset val="134"/>
      </rPr>
      <t>人进行教育补助，每人补助</t>
    </r>
    <r>
      <rPr>
        <sz val="14"/>
        <rFont val="Times New Roman"/>
        <charset val="134"/>
      </rPr>
      <t>3000</t>
    </r>
    <r>
      <rPr>
        <sz val="14"/>
        <rFont val="宋体"/>
        <charset val="134"/>
      </rPr>
      <t>元。</t>
    </r>
  </si>
  <si>
    <r>
      <rPr>
        <sz val="14"/>
        <rFont val="宋体"/>
        <charset val="134"/>
      </rPr>
      <t>社会效益：引导和支持农牧民</t>
    </r>
    <r>
      <rPr>
        <sz val="14"/>
        <rFont val="Times New Roman"/>
        <charset val="134"/>
      </rPr>
      <t>≥1100</t>
    </r>
    <r>
      <rPr>
        <sz val="14"/>
        <rFont val="宋体"/>
        <charset val="134"/>
      </rPr>
      <t>户、农牧民家庭新成长劳动力接受教育，培养技能型人才、促进就业、提高人口素质、促进经济发展。</t>
    </r>
  </si>
  <si>
    <t>教科局</t>
  </si>
  <si>
    <t>TSKEG2026-35</t>
  </si>
  <si>
    <t>农村道路管护人员补助</t>
  </si>
  <si>
    <t>就业项目</t>
  </si>
  <si>
    <t>劳务补助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</si>
  <si>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483.6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为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个乡镇</t>
    </r>
    <r>
      <rPr>
        <sz val="14"/>
        <rFont val="Times New Roman"/>
        <charset val="134"/>
      </rPr>
      <t>403</t>
    </r>
    <r>
      <rPr>
        <sz val="14"/>
        <rFont val="宋体"/>
        <charset val="134"/>
      </rPr>
      <t>户中就业的护路员发放补助，每人每月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元</t>
    </r>
  </si>
  <si>
    <r>
      <rPr>
        <sz val="12"/>
        <rFont val="宋体"/>
        <charset val="134"/>
      </rPr>
      <t>①经济效益：带动农牧民增收</t>
    </r>
    <r>
      <rPr>
        <sz val="12"/>
        <rFont val="Times New Roman"/>
        <charset val="134"/>
      </rPr>
      <t>≥403</t>
    </r>
    <r>
      <rPr>
        <sz val="12"/>
        <rFont val="宋体"/>
        <charset val="134"/>
      </rPr>
      <t>名，每月增收</t>
    </r>
    <r>
      <rPr>
        <sz val="12"/>
        <rFont val="Times New Roman"/>
        <charset val="134"/>
      </rPr>
      <t>≥1000</t>
    </r>
    <r>
      <rPr>
        <sz val="12"/>
        <rFont val="宋体"/>
        <charset val="134"/>
      </rPr>
      <t>元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②社会效益：增加农民收入，对促进民生具有重要现实意义。</t>
    </r>
  </si>
  <si>
    <t>交通局</t>
  </si>
  <si>
    <t>TSKEG2026-36</t>
  </si>
  <si>
    <t>公益类岗位项目</t>
  </si>
  <si>
    <t>公益性岗位</t>
  </si>
  <si>
    <t xml:space="preserve">投资：684万元
建设内容：通过开发600个临时性公益类岗位，用于安置农牧民，兜底保障不少于600名农牧民临时性就业增收。带动不少于600人增收，每月增收1900元。
</t>
  </si>
  <si>
    <t>①经济效益：带动不少于600人增收，每月增收1900元。
②社会效益：通过开发600个临时性公益类岗位，用于安置农牧民，兜底保障不少于600名农牧民临时性就业增收。</t>
  </si>
  <si>
    <t>人社局</t>
  </si>
  <si>
    <t>第一批342万</t>
  </si>
  <si>
    <t>TSKEG2026-40</t>
  </si>
  <si>
    <t>塔什库尔干县自主创业补助项目</t>
  </si>
  <si>
    <t>创业奖补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</si>
  <si>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128.2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对</t>
    </r>
    <r>
      <rPr>
        <sz val="14"/>
        <rFont val="Times New Roman"/>
        <charset val="134"/>
      </rPr>
      <t>778</t>
    </r>
    <r>
      <rPr>
        <sz val="14"/>
        <rFont val="宋体"/>
        <charset val="134"/>
      </rPr>
      <t>户符合从事经营活动的农户进行补助，其中：生产或经营面积在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平方米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含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以上，正常经营至少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个月的有</t>
    </r>
    <r>
      <rPr>
        <sz val="14"/>
        <rFont val="Times New Roman"/>
        <charset val="134"/>
      </rPr>
      <t>504</t>
    </r>
    <r>
      <rPr>
        <sz val="14"/>
        <rFont val="宋体"/>
        <charset val="134"/>
      </rPr>
      <t>户，每户补助</t>
    </r>
    <r>
      <rPr>
        <sz val="14"/>
        <rFont val="Times New Roman"/>
        <charset val="134"/>
      </rPr>
      <t>2000</t>
    </r>
    <r>
      <rPr>
        <sz val="14"/>
        <rFont val="宋体"/>
        <charset val="134"/>
      </rPr>
      <t>元，共补贴</t>
    </r>
    <r>
      <rPr>
        <sz val="14"/>
        <rFont val="Times New Roman"/>
        <charset val="134"/>
      </rPr>
      <t>100.8</t>
    </r>
    <r>
      <rPr>
        <sz val="14"/>
        <rFont val="宋体"/>
        <charset val="134"/>
      </rPr>
      <t>万元；生产或经营面积不足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平方米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包括餐车、零售点等移动式摊位</t>
    </r>
    <r>
      <rPr>
        <sz val="14"/>
        <rFont val="Times New Roman"/>
        <charset val="134"/>
      </rPr>
      <t>)</t>
    </r>
    <r>
      <rPr>
        <sz val="14"/>
        <rFont val="宋体"/>
        <charset val="134"/>
      </rPr>
      <t>，正常经营至少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个月的有</t>
    </r>
    <r>
      <rPr>
        <sz val="14"/>
        <rFont val="Times New Roman"/>
        <charset val="134"/>
      </rPr>
      <t>274</t>
    </r>
    <r>
      <rPr>
        <sz val="14"/>
        <rFont val="宋体"/>
        <charset val="134"/>
      </rPr>
      <t>户，每户补助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元，共补贴</t>
    </r>
    <r>
      <rPr>
        <sz val="14"/>
        <rFont val="Times New Roman"/>
        <charset val="134"/>
      </rPr>
      <t>27.4</t>
    </r>
    <r>
      <rPr>
        <sz val="14"/>
        <rFont val="宋体"/>
        <charset val="134"/>
      </rPr>
      <t>万元。</t>
    </r>
  </si>
  <si>
    <r>
      <rPr>
        <sz val="12"/>
        <rFont val="宋体"/>
        <charset val="134"/>
      </rPr>
      <t>助力自主创业，带动增收，增收</t>
    </r>
    <r>
      <rPr>
        <sz val="12"/>
        <rFont val="Times New Roman"/>
        <charset val="134"/>
      </rPr>
      <t>≥1000</t>
    </r>
    <r>
      <rPr>
        <sz val="12"/>
        <rFont val="宋体"/>
        <charset val="134"/>
      </rPr>
      <t>元</t>
    </r>
  </si>
  <si>
    <t>TSKEG2026-41</t>
  </si>
  <si>
    <t>一次性交通补贴</t>
  </si>
  <si>
    <t>交通费补助</t>
  </si>
  <si>
    <r>
      <rPr>
        <sz val="14"/>
        <rFont val="宋体"/>
        <charset val="134"/>
      </rPr>
      <t>投资：20万元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为疆内外务工人员进行一次性交通补贴（按照实际产生费用补贴或按照管理办法执行）。</t>
    </r>
  </si>
  <si>
    <t>助力就业，确保农牧民就业质量，带动增收</t>
  </si>
  <si>
    <r>
      <rPr>
        <sz val="12"/>
        <rFont val="宋体"/>
        <charset val="134"/>
      </rPr>
      <t>第一批安排</t>
    </r>
    <r>
      <rPr>
        <sz val="12"/>
        <rFont val="Times New Roman"/>
        <charset val="134"/>
      </rPr>
      <t>0.74</t>
    </r>
    <r>
      <rPr>
        <sz val="12"/>
        <rFont val="宋体"/>
        <charset val="134"/>
      </rPr>
      <t>万元</t>
    </r>
  </si>
  <si>
    <t>TSKEG2026-44</t>
  </si>
  <si>
    <r>
      <rPr>
        <sz val="14"/>
        <rFont val="宋体"/>
        <charset val="134"/>
      </rPr>
      <t>塔什库尔干县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“</t>
    </r>
    <r>
      <rPr>
        <sz val="14"/>
        <rFont val="宋体"/>
        <charset val="134"/>
      </rPr>
      <t>健康饮茶，送茶入户</t>
    </r>
    <r>
      <rPr>
        <sz val="14"/>
        <rFont val="Times New Roman"/>
        <charset val="134"/>
      </rPr>
      <t>”</t>
    </r>
    <r>
      <rPr>
        <sz val="14"/>
        <rFont val="宋体"/>
        <charset val="134"/>
      </rPr>
      <t>项目</t>
    </r>
  </si>
  <si>
    <t>其他</t>
  </si>
  <si>
    <t>困难群众饮用低氟茶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</si>
  <si>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46</t>
    </r>
    <r>
      <rPr>
        <sz val="14"/>
        <rFont val="宋体"/>
        <charset val="134"/>
      </rPr>
      <t>万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规模：4597户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建设内容：投资</t>
    </r>
    <r>
      <rPr>
        <sz val="14"/>
        <rFont val="Times New Roman"/>
        <charset val="134"/>
      </rPr>
      <t>46</t>
    </r>
    <r>
      <rPr>
        <sz val="14"/>
        <rFont val="宋体"/>
        <charset val="134"/>
      </rPr>
      <t>万元，为</t>
    </r>
    <r>
      <rPr>
        <sz val="14"/>
        <rFont val="Times New Roman"/>
        <charset val="134"/>
      </rPr>
      <t>4597</t>
    </r>
    <r>
      <rPr>
        <sz val="14"/>
        <rFont val="宋体"/>
        <charset val="134"/>
      </rPr>
      <t>户农牧民采购低氟边销茶，每户采购成本不超过</t>
    </r>
    <r>
      <rPr>
        <sz val="14"/>
        <rFont val="Times New Roman"/>
        <charset val="134"/>
      </rPr>
      <t>100</t>
    </r>
    <r>
      <rPr>
        <sz val="14"/>
        <rFont val="宋体"/>
        <charset val="134"/>
      </rPr>
      <t>元。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</si>
  <si>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为</t>
    </r>
    <r>
      <rPr>
        <sz val="12"/>
        <rFont val="Times New Roman"/>
        <charset val="134"/>
      </rPr>
      <t>4597</t>
    </r>
    <r>
      <rPr>
        <sz val="12"/>
        <rFont val="宋体"/>
        <charset val="134"/>
      </rPr>
      <t>户农牧民采购低氟边销茶，倡导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健康饮茶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送茶入户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，遏制饮茶型地氟病的蔓延。产品验收合格超过</t>
    </r>
    <r>
      <rPr>
        <sz val="12"/>
        <rFont val="Times New Roman"/>
        <charset val="134"/>
      </rPr>
      <t>98</t>
    </r>
    <r>
      <rPr>
        <sz val="12"/>
        <rFont val="宋体"/>
        <charset val="134"/>
      </rPr>
      <t>％，确保按时按计划完成项目。每户采购成本不超过</t>
    </r>
    <r>
      <rPr>
        <sz val="12"/>
        <rFont val="Times New Roman"/>
        <charset val="134"/>
      </rPr>
      <t>100</t>
    </r>
    <r>
      <rPr>
        <sz val="12"/>
        <rFont val="宋体"/>
        <charset val="134"/>
      </rPr>
      <t>元。</t>
    </r>
  </si>
  <si>
    <t>统战部</t>
  </si>
  <si>
    <t>TSKEG2026-06</t>
  </si>
  <si>
    <t>塔吉克阿巴提镇人居环境整治项目</t>
  </si>
  <si>
    <t>乡村建设行动</t>
  </si>
  <si>
    <t>村容村貌提升</t>
  </si>
  <si>
    <t>塔吉克阿巴提镇瑙阿巴提村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</si>
  <si>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规模：11.93km村组道路扩宽。垃圾桶30个。渠系清淤1km。棚圈采光板3720㎡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建设内容：对11.93km村组道路进行扩宽。购置垃圾桶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个。维修村级灌溉水系。排碱渠清淤</t>
    </r>
    <r>
      <rPr>
        <sz val="14"/>
        <rFont val="Times New Roman"/>
        <charset val="134"/>
      </rPr>
      <t>1km</t>
    </r>
    <r>
      <rPr>
        <sz val="14"/>
        <rFont val="宋体"/>
        <charset val="134"/>
      </rPr>
      <t>。改造提升养殖区设施，购置棚圈采光板</t>
    </r>
    <r>
      <rPr>
        <sz val="14"/>
        <rFont val="Times New Roman"/>
        <charset val="134"/>
      </rPr>
      <t>3720</t>
    </r>
    <r>
      <rPr>
        <sz val="14"/>
        <rFont val="宋体"/>
        <charset val="134"/>
      </rPr>
      <t>㎡。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</si>
  <si>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①社会效益：项目实施后将进一步改善农牧民居住环境。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②经济效益：改善农牧民居住环境、维护生态环境、支撑社会经济发展。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</si>
  <si>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塔吉克阿巴提镇</t>
  </si>
  <si>
    <t>TSKEG2026-10</t>
  </si>
  <si>
    <t>塔什库尔干县提孜那甫乡农村环境治理项目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</si>
  <si>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规模：垃圾清理</t>
    </r>
    <r>
      <rPr>
        <sz val="14"/>
        <rFont val="Times New Roman"/>
        <charset val="134"/>
      </rPr>
      <t>10000</t>
    </r>
    <r>
      <rPr>
        <sz val="14"/>
        <rFont val="宋体"/>
        <charset val="134"/>
      </rPr>
      <t>㎡，土方换填</t>
    </r>
    <r>
      <rPr>
        <sz val="14"/>
        <rFont val="Times New Roman"/>
        <charset val="134"/>
      </rPr>
      <t xml:space="preserve">10000m³
</t>
    </r>
    <r>
      <rPr>
        <sz val="14"/>
        <rFont val="宋体"/>
        <charset val="134"/>
      </rPr>
      <t>建设内容：在提孜那甫乡提孜那甫村开展人居环境整治，主要对集中连片</t>
    </r>
    <r>
      <rPr>
        <sz val="14"/>
        <rFont val="Times New Roman"/>
        <charset val="134"/>
      </rPr>
      <t>200</t>
    </r>
    <r>
      <rPr>
        <sz val="14"/>
        <rFont val="宋体"/>
        <charset val="134"/>
      </rPr>
      <t>余户农户房前屋后脏乱差进行整治，垃圾清理</t>
    </r>
    <r>
      <rPr>
        <sz val="14"/>
        <rFont val="Times New Roman"/>
        <charset val="134"/>
      </rPr>
      <t>10000</t>
    </r>
    <r>
      <rPr>
        <sz val="14"/>
        <rFont val="宋体"/>
        <charset val="134"/>
      </rPr>
      <t>㎡，土方换填</t>
    </r>
    <r>
      <rPr>
        <sz val="14"/>
        <rFont val="Times New Roman"/>
        <charset val="134"/>
      </rPr>
      <t>10000m³</t>
    </r>
    <r>
      <rPr>
        <sz val="14"/>
        <rFont val="宋体"/>
        <charset val="134"/>
      </rPr>
      <t>等。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</si>
  <si>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产出指标：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①数量指标：覆盖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个行政村：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≤30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≤270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≥1000</t>
    </r>
    <r>
      <rPr>
        <sz val="12"/>
        <rFont val="宋体"/>
        <charset val="134"/>
      </rPr>
      <t>人，改善人居环境；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生态效益指标：赋能生态旅游、特色种植发展，推动农文旅融合，改善村容村貌；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可持续影响指标：设备可持续影响年限：</t>
    </r>
    <r>
      <rPr>
        <sz val="12"/>
        <rFont val="Times New Roman"/>
        <charset val="134"/>
      </rPr>
      <t>≥15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</si>
  <si>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TSKEG2026-08</t>
  </si>
  <si>
    <t>塔什库尔干县班迪尔乡巴扎达什特村人居环境整治项目</t>
  </si>
  <si>
    <t>巴扎达什特村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</si>
  <si>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规模：垃圾船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个、垃圾桶</t>
    </r>
    <r>
      <rPr>
        <sz val="14"/>
        <rFont val="Times New Roman"/>
        <charset val="134"/>
      </rPr>
      <t>60</t>
    </r>
    <r>
      <rPr>
        <sz val="14"/>
        <rFont val="宋体"/>
        <charset val="134"/>
      </rPr>
      <t>个、</t>
    </r>
    <r>
      <rPr>
        <sz val="14"/>
        <rFont val="Times New Roman"/>
        <charset val="134"/>
      </rPr>
      <t>3.2</t>
    </r>
    <r>
      <rPr>
        <sz val="14"/>
        <rFont val="宋体"/>
        <charset val="134"/>
      </rPr>
      <t>公里土渠改造、扩展修建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套羊圈、场地平整</t>
    </r>
    <r>
      <rPr>
        <sz val="14"/>
        <rFont val="Times New Roman"/>
        <charset val="134"/>
      </rPr>
      <t>1.3</t>
    </r>
    <r>
      <rPr>
        <sz val="14"/>
        <rFont val="宋体"/>
        <charset val="134"/>
      </rPr>
      <t>万㎡、人行道硬化</t>
    </r>
    <r>
      <rPr>
        <sz val="14"/>
        <rFont val="Times New Roman"/>
        <charset val="134"/>
      </rPr>
      <t>5.6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投资300万元，采购垃圾船6个、钢木双桶款垃圾桶60个；对6条共计3.2公里土渠进行水泥浇筑升级改造，流量0.2立方；对部分村组道路、涵洞、闸口维修，水渠加装盖板等；扩展修建30套羊圈；场地平整1.3万㎡；对村组道路人行道硬化5.6公里，宽度55-60CM。</t>
    </r>
  </si>
  <si>
    <r>
      <rPr>
        <sz val="12"/>
        <rFont val="宋体"/>
        <charset val="134"/>
      </rPr>
      <t>①经济效益：提升运输效率，带动村域发展。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②验收合格率：不低于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③社会效益：改善生活品质，提升公共服务居民满意度，满意度不低于</t>
    </r>
    <r>
      <rPr>
        <sz val="12"/>
        <rFont val="Times New Roman"/>
        <charset val="134"/>
      </rPr>
      <t>98%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④可持续影响指标：可持续影响不低于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年。</t>
    </r>
  </si>
  <si>
    <t>TSKEG2026-11</t>
  </si>
  <si>
    <t>塔合曼乡喀依那尔村人居环境整治项目</t>
  </si>
  <si>
    <t>塔合曼乡喀依那尔村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</si>
  <si>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规模：垃圾清理</t>
    </r>
    <r>
      <rPr>
        <sz val="14"/>
        <rFont val="Times New Roman"/>
        <charset val="134"/>
      </rPr>
      <t>16000</t>
    </r>
    <r>
      <rPr>
        <sz val="14"/>
        <rFont val="宋体"/>
        <charset val="134"/>
      </rPr>
      <t>平方、垃圾回收点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处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建设内容：对喀依那尔村进行人居环境综合整治，包括房前屋后土地平整和回填土方、公共区域改造约</t>
    </r>
    <r>
      <rPr>
        <sz val="14"/>
        <rFont val="Times New Roman"/>
        <charset val="134"/>
      </rPr>
      <t>25</t>
    </r>
    <r>
      <rPr>
        <sz val="14"/>
        <rFont val="宋体"/>
        <charset val="134"/>
      </rPr>
      <t>亩垃圾清理、垃圾回收处置点</t>
    </r>
    <r>
      <rPr>
        <sz val="14"/>
        <rFont val="Times New Roman"/>
        <charset val="134"/>
      </rPr>
      <t>10</t>
    </r>
    <r>
      <rPr>
        <sz val="14"/>
        <rFont val="宋体"/>
        <charset val="134"/>
      </rPr>
      <t>处等配套附属设施，为促进农村生产生活生态相互融合。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</si>
  <si>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数量指标：覆盖全村主要通行路线：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村，房前屋后土地平整：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≤45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≤255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≥500</t>
    </r>
    <r>
      <rPr>
        <sz val="12"/>
        <rFont val="宋体"/>
        <charset val="134"/>
      </rPr>
      <t>人，村民出行便利性提升效果显著；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</si>
  <si>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塔合曼乡</t>
  </si>
  <si>
    <t>TSKEG2026-07</t>
  </si>
  <si>
    <t>塔什库尔干县达布达尔乡红其拉甫村环境整治建设项目</t>
  </si>
  <si>
    <t>达布达尔乡红其拉甫村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</si>
  <si>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                                                                                              
</t>
    </r>
    <r>
      <rPr>
        <sz val="14"/>
        <rFont val="宋体"/>
        <charset val="134"/>
      </rPr>
      <t>规模：村道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公里，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公里灌溉渠系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建设内容：对村道进行翻修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公里，并做好道路防护等配套附属设施建设；同时对道路一侧沿路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公里灌溉渠系进行提升改造，修建小型</t>
    </r>
    <r>
      <rPr>
        <sz val="14"/>
        <rFont val="Times New Roman"/>
        <charset val="134"/>
      </rPr>
      <t>U</t>
    </r>
    <r>
      <rPr>
        <sz val="14"/>
        <rFont val="宋体"/>
        <charset val="134"/>
      </rPr>
      <t>型渠，对渠系两侧人居环境进行整治，并做好相关配套附属设施建设。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</si>
  <si>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①受益人口：受益人口</t>
    </r>
    <r>
      <rPr>
        <sz val="12"/>
        <rFont val="Times New Roman"/>
        <charset val="134"/>
      </rPr>
      <t>697</t>
    </r>
    <r>
      <rPr>
        <sz val="12"/>
        <rFont val="宋体"/>
        <charset val="134"/>
      </rPr>
      <t>人。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②社会效益：解决红其拉甫村村庄环境、村组道路等短板弱项，全面提升人居环境。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</si>
  <si>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TSKEG2026-03</t>
  </si>
  <si>
    <t>科克亚尔乡科克亚尔村人居环境整治项目</t>
  </si>
  <si>
    <t>科克亚尔乡科克亚尔村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</si>
  <si>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规模：垃圾处理点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个、破损路面</t>
    </r>
    <r>
      <rPr>
        <sz val="14"/>
        <rFont val="Times New Roman"/>
        <charset val="134"/>
      </rPr>
      <t>8000</t>
    </r>
    <r>
      <rPr>
        <sz val="14"/>
        <rFont val="宋体"/>
        <charset val="134"/>
      </rPr>
      <t>平方米，场地平整</t>
    </r>
    <r>
      <rPr>
        <sz val="14"/>
        <rFont val="Times New Roman"/>
        <charset val="134"/>
      </rPr>
      <t>15000</t>
    </r>
    <r>
      <rPr>
        <sz val="14"/>
        <rFont val="宋体"/>
        <charset val="134"/>
      </rPr>
      <t>平米，人行道</t>
    </r>
    <r>
      <rPr>
        <sz val="14"/>
        <rFont val="Times New Roman"/>
        <charset val="134"/>
      </rPr>
      <t>2200</t>
    </r>
    <r>
      <rPr>
        <sz val="14"/>
        <rFont val="宋体"/>
        <charset val="134"/>
      </rPr>
      <t>平方米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建设内容：新建垃圾集中处理点</t>
    </r>
    <r>
      <rPr>
        <sz val="14"/>
        <rFont val="Times New Roman"/>
        <charset val="134"/>
      </rPr>
      <t>12</t>
    </r>
    <r>
      <rPr>
        <sz val="14"/>
        <rFont val="宋体"/>
        <charset val="134"/>
      </rPr>
      <t>个，新建排水渠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条，修补村组破损道路</t>
    </r>
    <r>
      <rPr>
        <sz val="14"/>
        <rFont val="Times New Roman"/>
        <charset val="134"/>
      </rPr>
      <t>8000</t>
    </r>
    <r>
      <rPr>
        <sz val="14"/>
        <rFont val="宋体"/>
        <charset val="134"/>
      </rPr>
      <t>平方米，场地平整约</t>
    </r>
    <r>
      <rPr>
        <sz val="14"/>
        <rFont val="Times New Roman"/>
        <charset val="134"/>
      </rPr>
      <t>15000</t>
    </r>
    <r>
      <rPr>
        <sz val="14"/>
        <rFont val="宋体"/>
        <charset val="134"/>
      </rPr>
      <t>平米，铺设人行道约</t>
    </r>
    <r>
      <rPr>
        <sz val="14"/>
        <rFont val="Times New Roman"/>
        <charset val="134"/>
      </rPr>
      <t>2200</t>
    </r>
    <r>
      <rPr>
        <sz val="14"/>
        <rFont val="宋体"/>
        <charset val="134"/>
      </rPr>
      <t>平方米等。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</si>
  <si>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①社会效益：改善人居环境，提升群众幸福感。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②经济效益：赋能生态旅游、特色种植发展，推动农文旅融合，设置公益性岗位，提高农牧民收入。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③生态效益：清理农村生活垃圾残垣断壁，改善村容村貌，减少环境污染，守护乡村生态基底。</t>
    </r>
  </si>
  <si>
    <t>科克亚尔乡</t>
  </si>
  <si>
    <t>TSKEG2026-02</t>
  </si>
  <si>
    <t>塔什库尔干乡瓦尔希迭村人居环境改造项目</t>
  </si>
  <si>
    <t>塔什库尔干乡瓦尔希迭村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</si>
  <si>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规模：3.1公里村组道路、2.6公里管网、4200立方米土方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</t>
    </r>
    <r>
      <rPr>
        <sz val="14"/>
        <rFont val="Times New Roman"/>
        <charset val="134"/>
      </rPr>
      <t>:</t>
    </r>
    <r>
      <rPr>
        <sz val="14"/>
        <rFont val="宋体"/>
        <charset val="134"/>
      </rPr>
      <t>对瓦尔希迭村</t>
    </r>
    <r>
      <rPr>
        <sz val="14"/>
        <rFont val="Times New Roman"/>
        <charset val="134"/>
      </rPr>
      <t>3.1</t>
    </r>
    <r>
      <rPr>
        <sz val="14"/>
        <rFont val="宋体"/>
        <charset val="134"/>
      </rPr>
      <t>公里村组道路双侧各拓宽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米，优化通行条件，铺设</t>
    </r>
    <r>
      <rPr>
        <sz val="14"/>
        <rFont val="Times New Roman"/>
        <charset val="134"/>
      </rPr>
      <t>2.6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>PEDN110</t>
    </r>
    <r>
      <rPr>
        <sz val="14"/>
        <rFont val="宋体"/>
        <charset val="134"/>
      </rPr>
      <t>灌溉管网，同步换填</t>
    </r>
    <r>
      <rPr>
        <sz val="14"/>
        <rFont val="Times New Roman"/>
        <charset val="134"/>
      </rPr>
      <t>4200</t>
    </r>
    <r>
      <rPr>
        <sz val="14"/>
        <rFont val="宋体"/>
        <charset val="134"/>
      </rPr>
      <t>立方米土方，对现有泵房设备进行改造提升。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</si>
  <si>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①社会效益：此项目涉及</t>
    </r>
    <r>
      <rPr>
        <sz val="12"/>
        <rFont val="Times New Roman"/>
        <charset val="134"/>
      </rPr>
      <t>543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1230</t>
    </r>
    <r>
      <rPr>
        <sz val="12"/>
        <rFont val="宋体"/>
        <charset val="134"/>
      </rPr>
      <t>人，项目实施后将进一步改善农牧民农田灌溉水准优化村民居住环境。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②经济效益：全面升级农牧民居住条件，强化农田灌溉用水供给保障，持续巩固壮大农牧民第一产业收入底盘。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</si>
  <si>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TSKEG2026-01</t>
  </si>
  <si>
    <t>塔什库尔干乡塔提库力人居环境整治提升项目</t>
  </si>
  <si>
    <t>爱民村、富民村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</si>
  <si>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450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公里村组道路、</t>
    </r>
    <r>
      <rPr>
        <sz val="14"/>
        <rFont val="Times New Roman"/>
        <charset val="134"/>
      </rPr>
      <t>3.6</t>
    </r>
    <r>
      <rPr>
        <sz val="14"/>
        <rFont val="宋体"/>
        <charset val="134"/>
      </rPr>
      <t>公里管道、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处垃圾处理点、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座垃圾处理船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</t>
    </r>
    <r>
      <rPr>
        <sz val="14"/>
        <rFont val="Times New Roman"/>
        <charset val="134"/>
      </rPr>
      <t>:</t>
    </r>
    <r>
      <rPr>
        <sz val="14"/>
        <rFont val="宋体"/>
        <charset val="134"/>
      </rPr>
      <t>对爱民村、富民村共计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公里的村组道路实施双侧各拓宽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米，铺设</t>
    </r>
    <r>
      <rPr>
        <sz val="14"/>
        <rFont val="Times New Roman"/>
        <charset val="134"/>
      </rPr>
      <t>3.6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>PEDN110</t>
    </r>
    <r>
      <rPr>
        <sz val="14"/>
        <rFont val="宋体"/>
        <charset val="134"/>
      </rPr>
      <t>灌溉管网，新建</t>
    </r>
    <r>
      <rPr>
        <sz val="14"/>
        <rFont val="Times New Roman"/>
        <charset val="134"/>
      </rPr>
      <t>20</t>
    </r>
    <r>
      <rPr>
        <sz val="14"/>
        <rFont val="宋体"/>
        <charset val="134"/>
      </rPr>
      <t>个小型垃圾处理点、</t>
    </r>
    <r>
      <rPr>
        <sz val="14"/>
        <rFont val="Times New Roman"/>
        <charset val="134"/>
      </rPr>
      <t>4</t>
    </r>
    <r>
      <rPr>
        <sz val="14"/>
        <rFont val="宋体"/>
        <charset val="134"/>
      </rPr>
      <t>座垃圾处理房并配套垃圾处理船。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</si>
  <si>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①社会效益：此项目涉及</t>
    </r>
    <r>
      <rPr>
        <sz val="12"/>
        <rFont val="Times New Roman"/>
        <charset val="134"/>
      </rPr>
      <t>355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1492</t>
    </r>
    <r>
      <rPr>
        <sz val="12"/>
        <rFont val="宋体"/>
        <charset val="134"/>
      </rPr>
      <t>人，项目实施后将进一步改善农牧民农田灌溉水准优化村民居住环境。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②经济效益：全面升级农牧民居住条件，强化农田灌溉用水供给保障，持续巩固壮大农牧民第一产业收入底盘。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③群众满意度：</t>
    </r>
    <r>
      <rPr>
        <sz val="12"/>
        <rFont val="Times New Roman"/>
        <charset val="134"/>
      </rPr>
      <t>≥95%</t>
    </r>
  </si>
  <si>
    <t>TSKEG2026-04</t>
  </si>
  <si>
    <t>塔什库尔干县库科西鲁格乡瓦窑本村人居环境整治项目</t>
  </si>
  <si>
    <r>
      <rPr>
        <sz val="14"/>
        <rFont val="宋体"/>
        <charset val="254"/>
      </rPr>
      <t>投资：</t>
    </r>
    <r>
      <rPr>
        <sz val="14"/>
        <rFont val="Times New Roman"/>
        <charset val="254"/>
      </rPr>
      <t>300</t>
    </r>
    <r>
      <rPr>
        <sz val="14"/>
        <rFont val="宋体"/>
        <charset val="254"/>
      </rPr>
      <t>万元</t>
    </r>
    <r>
      <rPr>
        <sz val="14"/>
        <rFont val="Times New Roman"/>
        <charset val="254"/>
      </rPr>
      <t xml:space="preserve">
</t>
    </r>
    <r>
      <rPr>
        <sz val="14"/>
        <rFont val="宋体"/>
        <charset val="254"/>
      </rPr>
      <t>规模：208户、2.5公里入户路</t>
    </r>
    <r>
      <rPr>
        <sz val="14"/>
        <rFont val="Times New Roman"/>
        <charset val="254"/>
      </rPr>
      <t xml:space="preserve">
</t>
    </r>
    <r>
      <rPr>
        <sz val="14"/>
        <rFont val="宋体"/>
        <charset val="254"/>
      </rPr>
      <t>建设内容：对</t>
    </r>
    <r>
      <rPr>
        <sz val="14"/>
        <rFont val="Times New Roman"/>
        <charset val="254"/>
      </rPr>
      <t>208</t>
    </r>
    <r>
      <rPr>
        <sz val="14"/>
        <rFont val="宋体"/>
        <charset val="254"/>
      </rPr>
      <t>户庭院进行砂石清理、土壤改造、垃圾清运，加装防护措施等配套附属设施，提升庭院利用效益。对</t>
    </r>
    <r>
      <rPr>
        <sz val="14"/>
        <rFont val="Times New Roman"/>
        <charset val="254"/>
      </rPr>
      <t>8</t>
    </r>
    <r>
      <rPr>
        <sz val="14"/>
        <rFont val="宋体"/>
        <charset val="254"/>
      </rPr>
      <t>户泥石流冲毁</t>
    </r>
    <r>
      <rPr>
        <sz val="14"/>
        <rFont val="Times New Roman"/>
        <charset val="254"/>
      </rPr>
      <t>2.5</t>
    </r>
    <r>
      <rPr>
        <sz val="14"/>
        <rFont val="宋体"/>
        <charset val="254"/>
      </rPr>
      <t>公里入户路进行修缮维修，改善出行安全。</t>
    </r>
    <r>
      <rPr>
        <sz val="14"/>
        <rFont val="Times New Roman"/>
        <charset val="254"/>
      </rPr>
      <t xml:space="preserve">
</t>
    </r>
  </si>
  <si>
    <t>①数量指标：218户
②质量指标：质量验收合格（100%）
③时效指标：开工及时率（计划日期内的前后10天）；完工及时率（计划日期内的前后10天）
④ 项目资金支付及时率：100%
⑤成本指标：项目全部费用金额（≤300万元），其中项目工程费≤270万，其他费用≤30万
⑥经济效益指标：增加土地灌溉≥600亩，带动单户全年总收入增加（ ≥0.2万元）
⑦社会效益指标：受益人口数（≥218户904人）
⑧可持续影响指标：基础设施可使用年限（≥10年）
⑨服务对象满意度指标 受益人口满意度（≥95%）</t>
  </si>
  <si>
    <t>TSKEG2026-05</t>
  </si>
  <si>
    <t>马尔洋乡迭村人居环境整治提升项目</t>
  </si>
  <si>
    <t>马尔洋乡迭村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</si>
  <si>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规模：渠道改造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公里，硬化人行道</t>
    </r>
    <r>
      <rPr>
        <sz val="14"/>
        <rFont val="Times New Roman"/>
        <charset val="134"/>
      </rPr>
      <t>700</t>
    </r>
    <r>
      <rPr>
        <sz val="14"/>
        <rFont val="宋体"/>
        <charset val="134"/>
      </rPr>
      <t>米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建设内容：对马尔洋乡迭村（热布提片区）人居环境改造提升，渠道提升改造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公里，硬化人行道</t>
    </r>
    <r>
      <rPr>
        <sz val="14"/>
        <rFont val="Times New Roman"/>
        <charset val="134"/>
      </rPr>
      <t>700</t>
    </r>
    <r>
      <rPr>
        <sz val="14"/>
        <rFont val="宋体"/>
        <charset val="134"/>
      </rPr>
      <t>米，及配套入户路硬化等相关设施。</t>
    </r>
  </si>
  <si>
    <r>
      <rPr>
        <sz val="12"/>
        <rFont val="宋体"/>
        <charset val="134"/>
      </rPr>
      <t>经济效益：项目实施过程中拉动本地群众务工就业</t>
    </r>
    <r>
      <rPr>
        <sz val="12"/>
        <rFont val="Times New Roman"/>
        <charset val="134"/>
      </rPr>
      <t>5-10</t>
    </r>
    <r>
      <rPr>
        <sz val="12"/>
        <rFont val="宋体"/>
        <charset val="134"/>
      </rPr>
      <t>人。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社会效益：改善农牧民居住环境、维护生态环境、支撑社会经济发展</t>
    </r>
  </si>
  <si>
    <t>TSKEG2026-09</t>
  </si>
  <si>
    <t>瓦恰乡夏布孜喀拉村人居环境整治项目</t>
  </si>
  <si>
    <t>夏布孜喀拉村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</si>
  <si>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规模：道路修复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公里、土地平整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万立方米、公共区域改造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平方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建设内容：对夏布孜喀拉村进行人居环境综合整治，包括村间道路清理修复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公里、房前屋后土地平整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万立方米、公共区域特色改造</t>
    </r>
    <r>
      <rPr>
        <sz val="14"/>
        <rFont val="Times New Roman"/>
        <charset val="134"/>
      </rPr>
      <t>5000</t>
    </r>
    <r>
      <rPr>
        <sz val="14"/>
        <rFont val="宋体"/>
        <charset val="134"/>
      </rPr>
      <t>平方等，为促进农村生产生活生态相互融合。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</si>
  <si>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产出指标：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①数量指标：覆盖全村主要通行路线：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村，房前屋后土地平整：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④成本指标：项目前期及后期手续费用：</t>
    </r>
    <r>
      <rPr>
        <sz val="12"/>
        <rFont val="Times New Roman"/>
        <charset val="134"/>
      </rPr>
      <t>≤45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≤255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⑤社会效益指标：受益农牧民人口：</t>
    </r>
    <r>
      <rPr>
        <sz val="12"/>
        <rFont val="Times New Roman"/>
        <charset val="134"/>
      </rPr>
      <t>≥500</t>
    </r>
    <r>
      <rPr>
        <sz val="12"/>
        <rFont val="宋体"/>
        <charset val="134"/>
      </rPr>
      <t>人，村民出行便利性提升效果显著；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</si>
  <si>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TSKEG2026-12</t>
  </si>
  <si>
    <t>塔什库尔干县大同乡阿依克日克村人居环境治理项目</t>
  </si>
  <si>
    <t>大同乡阿依克日克村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</si>
  <si>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2.5</t>
    </r>
    <r>
      <rPr>
        <sz val="14"/>
        <rFont val="宋体"/>
        <charset val="134"/>
      </rPr>
      <t>公里水渠改造、购置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个垃圾桶、</t>
    </r>
    <r>
      <rPr>
        <sz val="14"/>
        <rFont val="Times New Roman"/>
        <charset val="134"/>
      </rPr>
      <t>1000</t>
    </r>
    <r>
      <rPr>
        <sz val="14"/>
        <rFont val="宋体"/>
        <charset val="134"/>
      </rPr>
      <t>米挡土墙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、对阿依克日克村一组（康达拉克齐片区）乡道右侧</t>
    </r>
    <r>
      <rPr>
        <sz val="14"/>
        <rFont val="Times New Roman"/>
        <charset val="134"/>
      </rPr>
      <t>2.5</t>
    </r>
    <r>
      <rPr>
        <sz val="14"/>
        <rFont val="宋体"/>
        <charset val="134"/>
      </rPr>
      <t>公里的灌溉水渠进行改造；</t>
    </r>
    <r>
      <rPr>
        <sz val="14"/>
        <rFont val="Times New Roman"/>
        <charset val="134"/>
      </rPr>
      <t>2.</t>
    </r>
    <r>
      <rPr>
        <sz val="14"/>
        <rFont val="宋体"/>
        <charset val="134"/>
      </rPr>
      <t>购置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个容量为</t>
    </r>
    <r>
      <rPr>
        <sz val="14"/>
        <rFont val="Times New Roman"/>
        <charset val="134"/>
      </rPr>
      <t>240</t>
    </r>
    <r>
      <rPr>
        <sz val="14"/>
        <rFont val="宋体"/>
        <charset val="134"/>
      </rPr>
      <t>升绿色环保型户外垃圾桶。</t>
    </r>
    <r>
      <rPr>
        <sz val="14"/>
        <rFont val="Times New Roman"/>
        <charset val="134"/>
      </rPr>
      <t>3.</t>
    </r>
    <r>
      <rPr>
        <sz val="14"/>
        <rFont val="宋体"/>
        <charset val="134"/>
      </rPr>
      <t>在阿依克日克村达尔亚拉甫片区乡道右侧修建长</t>
    </r>
    <r>
      <rPr>
        <sz val="14"/>
        <rFont val="Times New Roman"/>
        <charset val="134"/>
      </rPr>
      <t>700</t>
    </r>
    <r>
      <rPr>
        <sz val="14"/>
        <rFont val="宋体"/>
        <charset val="134"/>
      </rPr>
      <t>米，高</t>
    </r>
    <r>
      <rPr>
        <sz val="14"/>
        <rFont val="Times New Roman"/>
        <charset val="134"/>
      </rPr>
      <t>1.5</t>
    </r>
    <r>
      <rPr>
        <sz val="14"/>
        <rFont val="宋体"/>
        <charset val="134"/>
      </rPr>
      <t>米、宽</t>
    </r>
    <r>
      <rPr>
        <sz val="14"/>
        <rFont val="Times New Roman"/>
        <charset val="134"/>
      </rPr>
      <t>0.4</t>
    </r>
    <r>
      <rPr>
        <sz val="14"/>
        <rFont val="宋体"/>
        <charset val="134"/>
      </rPr>
      <t>米混凝土挡土墙，阿依克日克村二组村组道路左侧修建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米，高</t>
    </r>
    <r>
      <rPr>
        <sz val="14"/>
        <rFont val="Times New Roman"/>
        <charset val="134"/>
      </rPr>
      <t>1.5</t>
    </r>
    <r>
      <rPr>
        <sz val="14"/>
        <rFont val="宋体"/>
        <charset val="134"/>
      </rPr>
      <t>米、宽</t>
    </r>
    <r>
      <rPr>
        <sz val="14"/>
        <rFont val="Times New Roman"/>
        <charset val="134"/>
      </rPr>
      <t>0.4</t>
    </r>
    <r>
      <rPr>
        <sz val="14"/>
        <rFont val="宋体"/>
        <charset val="134"/>
      </rPr>
      <t>米挡土墙。</t>
    </r>
    <r>
      <rPr>
        <sz val="14"/>
        <rFont val="Times New Roman"/>
        <charset val="134"/>
      </rPr>
      <t xml:space="preserve">       
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</si>
  <si>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数量指标：覆盖全村：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≤25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≤275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≥315</t>
    </r>
    <r>
      <rPr>
        <sz val="12"/>
        <rFont val="宋体"/>
        <charset val="134"/>
      </rPr>
      <t>人，村民出行便利性提升效果显著；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</si>
  <si>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TSKEG2026-28</t>
  </si>
  <si>
    <t>库科西鲁格乡村小组桥梁建设项目</t>
  </si>
  <si>
    <t>农村道路建设（道路安全生命防护工程）</t>
  </si>
  <si>
    <t>库科西鲁格乡瓦窑本村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</si>
  <si>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608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建设内容：在库科西鲁格乡瓦窑本村新建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座</t>
    </r>
    <r>
      <rPr>
        <sz val="14"/>
        <rFont val="Times New Roman"/>
        <charset val="134"/>
      </rPr>
      <t>76</t>
    </r>
    <r>
      <rPr>
        <sz val="14"/>
        <rFont val="宋体"/>
        <charset val="134"/>
      </rPr>
      <t>延米钢结构桥梁，包括安全防护等设施，每米</t>
    </r>
    <r>
      <rPr>
        <sz val="14"/>
        <rFont val="Times New Roman"/>
        <charset val="134"/>
      </rPr>
      <t>8</t>
    </r>
    <r>
      <rPr>
        <sz val="14"/>
        <rFont val="宋体"/>
        <charset val="134"/>
      </rPr>
      <t>万元，保障群众出行安全，改善交通条件。</t>
    </r>
    <r>
      <rPr>
        <sz val="14"/>
        <rFont val="Times New Roman"/>
        <charset val="134"/>
      </rPr>
      <t xml:space="preserve">
</t>
    </r>
  </si>
  <si>
    <r>
      <rPr>
        <sz val="12"/>
        <color theme="1"/>
        <rFont val="宋体"/>
        <charset val="134"/>
      </rPr>
      <t>①数量指标：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座</t>
    </r>
    <r>
      <rPr>
        <sz val="12"/>
        <color theme="1"/>
        <rFont val="Times New Roman"/>
        <charset val="134"/>
      </rPr>
      <t>76</t>
    </r>
    <r>
      <rPr>
        <sz val="12"/>
        <color theme="1"/>
        <rFont val="宋体"/>
        <charset val="134"/>
      </rPr>
      <t>延米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②质量指标：质量验收合格（</t>
    </r>
    <r>
      <rPr>
        <sz val="12"/>
        <color theme="1"/>
        <rFont val="Times New Roman"/>
        <charset val="134"/>
      </rPr>
      <t>100%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③时效指标：开工及时率（计划日期内的前后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天）；完工及时率（计划日期内的前后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天）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④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项目资金支付及时率：</t>
    </r>
    <r>
      <rPr>
        <sz val="12"/>
        <color theme="1"/>
        <rFont val="Times New Roman"/>
        <charset val="134"/>
      </rPr>
      <t xml:space="preserve">100%
</t>
    </r>
    <r>
      <rPr>
        <sz val="12"/>
        <color theme="1"/>
        <rFont val="宋体"/>
        <charset val="134"/>
      </rPr>
      <t>⑤成本指标：项目全部费用金额（</t>
    </r>
    <r>
      <rPr>
        <sz val="12"/>
        <color theme="1"/>
        <rFont val="Times New Roman"/>
        <charset val="134"/>
      </rPr>
      <t>≤608</t>
    </r>
    <r>
      <rPr>
        <sz val="12"/>
        <color theme="1"/>
        <rFont val="宋体"/>
        <charset val="134"/>
      </rPr>
      <t>万元），其中：项目工程费</t>
    </r>
    <r>
      <rPr>
        <sz val="12"/>
        <color theme="1"/>
        <rFont val="Times New Roman"/>
        <charset val="134"/>
      </rPr>
      <t>≤558</t>
    </r>
    <r>
      <rPr>
        <sz val="12"/>
        <color theme="1"/>
        <rFont val="宋体"/>
        <charset val="134"/>
      </rPr>
      <t>万，其他费用</t>
    </r>
    <r>
      <rPr>
        <sz val="12"/>
        <color theme="1"/>
        <rFont val="Times New Roman"/>
        <charset val="134"/>
      </rPr>
      <t>≤50</t>
    </r>
    <r>
      <rPr>
        <sz val="12"/>
        <color theme="1"/>
        <rFont val="宋体"/>
        <charset val="134"/>
      </rPr>
      <t>万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⑥经济效益指标：无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⑦社会效益指标：受益人口数（</t>
    </r>
    <r>
      <rPr>
        <sz val="12"/>
        <color theme="1"/>
        <rFont val="Times New Roman"/>
        <charset val="134"/>
      </rPr>
      <t>≥75</t>
    </r>
    <r>
      <rPr>
        <sz val="12"/>
        <color theme="1"/>
        <rFont val="宋体"/>
        <charset val="134"/>
      </rPr>
      <t>户</t>
    </r>
    <r>
      <rPr>
        <sz val="12"/>
        <color theme="1"/>
        <rFont val="Times New Roman"/>
        <charset val="134"/>
      </rPr>
      <t>270</t>
    </r>
    <r>
      <rPr>
        <sz val="12"/>
        <color theme="1"/>
        <rFont val="宋体"/>
        <charset val="134"/>
      </rPr>
      <t>人）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⑧可持续影响指标：基础设施可使用年限（</t>
    </r>
    <r>
      <rPr>
        <sz val="12"/>
        <color theme="1"/>
        <rFont val="Times New Roman"/>
        <charset val="134"/>
      </rPr>
      <t>≥10</t>
    </r>
    <r>
      <rPr>
        <sz val="12"/>
        <color theme="1"/>
        <rFont val="宋体"/>
        <charset val="134"/>
      </rPr>
      <t>年）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⑨服务对象满意度指标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宋体"/>
        <charset val="134"/>
      </rPr>
      <t>受益人口满意度（</t>
    </r>
    <r>
      <rPr>
        <sz val="12"/>
        <color theme="1"/>
        <rFont val="Times New Roman"/>
        <charset val="134"/>
      </rPr>
      <t>≥95%</t>
    </r>
    <r>
      <rPr>
        <sz val="12"/>
        <color theme="1"/>
        <rFont val="宋体"/>
        <charset val="134"/>
      </rPr>
      <t>）</t>
    </r>
  </si>
  <si>
    <t>TSKEG2026-29</t>
  </si>
  <si>
    <t>库科西鲁格乡村组道路建设项目</t>
  </si>
  <si>
    <t>瓦窑本村、喀玛如孜村、其如克同村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</si>
  <si>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300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建设内容：在库科西鲁格乡修建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公里村组道路，包括挡墙等安全防护设施，每公里</t>
    </r>
    <r>
      <rPr>
        <sz val="14"/>
        <rFont val="Times New Roman"/>
        <charset val="134"/>
      </rPr>
      <t>100</t>
    </r>
    <r>
      <rPr>
        <sz val="14"/>
        <rFont val="宋体"/>
        <charset val="134"/>
      </rPr>
      <t>万元，保障群众出行安全，改善交通条件。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</si>
  <si>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①数量指标：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公里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②质量指标：质量验收合格（</t>
    </r>
    <r>
      <rPr>
        <sz val="12"/>
        <rFont val="Times New Roman"/>
        <charset val="134"/>
      </rPr>
      <t>100%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③时效指标：开工及时率（计划日期内的前后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天）；完工及时率（计划日期内的前后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天）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项目资金支付及时率：</t>
    </r>
    <r>
      <rPr>
        <sz val="12"/>
        <rFont val="Times New Roman"/>
        <charset val="134"/>
      </rPr>
      <t xml:space="preserve">100%
</t>
    </r>
    <r>
      <rPr>
        <sz val="12"/>
        <rFont val="宋体"/>
        <charset val="134"/>
      </rPr>
      <t>⑤成本指标：项目全部费用金额（</t>
    </r>
    <r>
      <rPr>
        <sz val="12"/>
        <rFont val="Times New Roman"/>
        <charset val="134"/>
      </rPr>
      <t>≤300</t>
    </r>
    <r>
      <rPr>
        <sz val="12"/>
        <rFont val="宋体"/>
        <charset val="134"/>
      </rPr>
      <t>万元）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其中项目工程费</t>
    </r>
    <r>
      <rPr>
        <sz val="12"/>
        <rFont val="Times New Roman"/>
        <charset val="134"/>
      </rPr>
      <t>≤270</t>
    </r>
    <r>
      <rPr>
        <sz val="12"/>
        <rFont val="宋体"/>
        <charset val="134"/>
      </rPr>
      <t>万，其他费用</t>
    </r>
    <r>
      <rPr>
        <sz val="12"/>
        <rFont val="Times New Roman"/>
        <charset val="134"/>
      </rPr>
      <t>≤30</t>
    </r>
    <r>
      <rPr>
        <sz val="12"/>
        <rFont val="宋体"/>
        <charset val="134"/>
      </rPr>
      <t>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⑥经济效益指标：无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⑦社会效益指标：受益人口数（</t>
    </r>
    <r>
      <rPr>
        <sz val="12"/>
        <rFont val="Times New Roman"/>
        <charset val="134"/>
      </rPr>
      <t>≥160</t>
    </r>
    <r>
      <rPr>
        <sz val="12"/>
        <rFont val="宋体"/>
        <charset val="134"/>
      </rPr>
      <t>户</t>
    </r>
    <r>
      <rPr>
        <sz val="12"/>
        <rFont val="Times New Roman"/>
        <charset val="134"/>
      </rPr>
      <t>560</t>
    </r>
    <r>
      <rPr>
        <sz val="12"/>
        <rFont val="宋体"/>
        <charset val="134"/>
      </rPr>
      <t>人）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⑧可持续影响指标：基础设施可使用年限（</t>
    </r>
    <r>
      <rPr>
        <sz val="12"/>
        <rFont val="Times New Roman"/>
        <charset val="134"/>
      </rPr>
      <t>≥7</t>
    </r>
    <r>
      <rPr>
        <sz val="12"/>
        <rFont val="宋体"/>
        <charset val="134"/>
      </rPr>
      <t>年）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⑨服务对象满意度指标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受益人口满意度（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）</t>
    </r>
  </si>
  <si>
    <t>TSKEG2026-33</t>
  </si>
  <si>
    <t>塔什库尔干县大同乡阿克托尕兰干村产业路建设项目</t>
  </si>
  <si>
    <t>大同乡阿克托尕兰干村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</si>
  <si>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750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规模：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公里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</t>
    </r>
    <r>
      <rPr>
        <sz val="14"/>
        <rFont val="Times New Roman"/>
        <charset val="134"/>
      </rPr>
      <t>1.</t>
    </r>
    <r>
      <rPr>
        <sz val="14"/>
        <rFont val="宋体"/>
        <charset val="134"/>
      </rPr>
      <t>为大同乡阿克托尕兰干村小沟新建宽</t>
    </r>
    <r>
      <rPr>
        <sz val="14"/>
        <rFont val="Times New Roman"/>
        <charset val="134"/>
      </rPr>
      <t>3.5</t>
    </r>
    <r>
      <rPr>
        <sz val="14"/>
        <rFont val="宋体"/>
        <charset val="134"/>
      </rPr>
      <t>米长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公里的产业路，及道路标识牌，凸面镜等安全方式措施。</t>
    </r>
    <r>
      <rPr>
        <sz val="14"/>
        <rFont val="Times New Roman"/>
        <charset val="134"/>
      </rPr>
      <t>2.</t>
    </r>
    <r>
      <rPr>
        <sz val="14"/>
        <rFont val="宋体"/>
        <charset val="134"/>
      </rPr>
      <t>建设</t>
    </r>
    <r>
      <rPr>
        <sz val="14"/>
        <rFont val="Times New Roman"/>
        <charset val="134"/>
      </rPr>
      <t>750</t>
    </r>
    <r>
      <rPr>
        <sz val="14"/>
        <rFont val="宋体"/>
        <charset val="134"/>
      </rPr>
      <t>米产业路防护措施，高</t>
    </r>
    <r>
      <rPr>
        <sz val="14"/>
        <rFont val="Times New Roman"/>
        <charset val="134"/>
      </rPr>
      <t>2.5</t>
    </r>
    <r>
      <rPr>
        <sz val="14"/>
        <rFont val="宋体"/>
        <charset val="134"/>
      </rPr>
      <t>米，顶宽</t>
    </r>
    <r>
      <rPr>
        <sz val="14"/>
        <rFont val="Times New Roman"/>
        <charset val="134"/>
      </rPr>
      <t>0.5</t>
    </r>
    <r>
      <rPr>
        <sz val="14"/>
        <rFont val="宋体"/>
        <charset val="134"/>
      </rPr>
      <t>米，底宽</t>
    </r>
    <r>
      <rPr>
        <sz val="14"/>
        <rFont val="Times New Roman"/>
        <charset val="134"/>
      </rPr>
      <t>1.5</t>
    </r>
    <r>
      <rPr>
        <sz val="14"/>
        <rFont val="宋体"/>
        <charset val="134"/>
      </rPr>
      <t>米，基础埋深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米，防护洪水期路面被冲毁。</t>
    </r>
    <r>
      <rPr>
        <sz val="14"/>
        <rFont val="Times New Roman"/>
        <charset val="134"/>
      </rPr>
      <t xml:space="preserve">
</t>
    </r>
  </si>
  <si>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数量指标：覆盖全村主要通行路线：</t>
    </r>
    <r>
      <rPr>
        <sz val="12"/>
        <rFont val="Times New Roman"/>
        <charset val="134"/>
      </rPr>
      <t>≥1</t>
    </r>
    <r>
      <rPr>
        <sz val="12"/>
        <rFont val="宋体"/>
        <charset val="134"/>
      </rPr>
      <t>村；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质量指标：项目施工验收合格率：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时效指标：项目开工时间（预计）：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月，项目完工时间（预计）：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月，资金按时拨付率：</t>
    </r>
    <r>
      <rPr>
        <sz val="12"/>
        <rFont val="Times New Roman"/>
        <charset val="134"/>
      </rPr>
      <t>=100%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成本指标：项目前期及后期手续费用：</t>
    </r>
    <r>
      <rPr>
        <sz val="12"/>
        <rFont val="Times New Roman"/>
        <charset val="134"/>
      </rPr>
      <t>≤68</t>
    </r>
    <r>
      <rPr>
        <sz val="12"/>
        <rFont val="宋体"/>
        <charset val="134"/>
      </rPr>
      <t>万元，项目施工建设成本：</t>
    </r>
    <r>
      <rPr>
        <sz val="12"/>
        <rFont val="Times New Roman"/>
        <charset val="134"/>
      </rPr>
      <t>≤682</t>
    </r>
    <r>
      <rPr>
        <sz val="12"/>
        <rFont val="宋体"/>
        <charset val="134"/>
      </rPr>
      <t>万元；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效益指标：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①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社会效益指标：受益农牧民人口：</t>
    </r>
    <r>
      <rPr>
        <sz val="12"/>
        <rFont val="Times New Roman"/>
        <charset val="134"/>
      </rPr>
      <t>≥288</t>
    </r>
    <r>
      <rPr>
        <sz val="12"/>
        <rFont val="宋体"/>
        <charset val="134"/>
      </rPr>
      <t>人，村民出行便利性提升效果显著；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②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生态效益指标：提升村容村貌，改善人居生活环境，提高农牧民生活环境质量有效提升；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③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可持续影响指标：环境宜居可持续影响年限：</t>
    </r>
    <r>
      <rPr>
        <sz val="12"/>
        <rFont val="Times New Roman"/>
        <charset val="134"/>
      </rPr>
      <t>≥5</t>
    </r>
    <r>
      <rPr>
        <sz val="12"/>
        <rFont val="宋体"/>
        <charset val="134"/>
      </rPr>
      <t>年；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④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满意度指标：预测项目完工后，使受益农牧民满意度：</t>
    </r>
    <r>
      <rPr>
        <sz val="12"/>
        <rFont val="Times New Roman"/>
        <charset val="134"/>
      </rPr>
      <t>≥95%</t>
    </r>
    <r>
      <rPr>
        <sz val="12"/>
        <rFont val="宋体"/>
        <charset val="134"/>
      </rPr>
      <t>。</t>
    </r>
  </si>
  <si>
    <t>TSKEG2026-30</t>
  </si>
  <si>
    <r>
      <rPr>
        <sz val="14"/>
        <rFont val="宋体"/>
        <charset val="134"/>
      </rPr>
      <t>塔什库尔干县马尔洋乡迭村乡村道路改造提升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年中央财政以工代赈项目</t>
    </r>
  </si>
  <si>
    <t>迭村</t>
  </si>
  <si>
    <t>对迭村已发生地质灾害的路段提升改造3.5公里(含新建入户路3.1公里)路面宽3米及附属配套设施。</t>
  </si>
  <si>
    <r>
      <rPr>
        <sz val="12"/>
        <rFont val="宋体"/>
        <charset val="134"/>
      </rPr>
      <t>预计吸纳当地群众务工人数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人，发放报酬</t>
    </r>
    <r>
      <rPr>
        <sz val="12"/>
        <rFont val="Times New Roman"/>
        <charset val="134"/>
      </rPr>
      <t>100.4</t>
    </r>
    <r>
      <rPr>
        <sz val="12"/>
        <rFont val="宋体"/>
        <charset val="134"/>
      </rPr>
      <t>万元。</t>
    </r>
  </si>
  <si>
    <t>TSKEG2026-31</t>
  </si>
  <si>
    <r>
      <rPr>
        <sz val="14"/>
        <rFont val="宋体"/>
        <charset val="134"/>
      </rPr>
      <t>塔什库尔干县马尔洋乡皮勒村村组道路改造提升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年中央财政以工代赈项目</t>
    </r>
  </si>
  <si>
    <t>皮勒村</t>
  </si>
  <si>
    <t>对已发生地质灾害的路段改造提升6公里，路面宽4米及附属配套设施</t>
  </si>
  <si>
    <r>
      <rPr>
        <sz val="12"/>
        <rFont val="宋体"/>
        <charset val="134"/>
      </rPr>
      <t>预计吸纳当地群众务工人数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人，发放报酬</t>
    </r>
    <r>
      <rPr>
        <sz val="12"/>
        <rFont val="Times New Roman"/>
        <charset val="134"/>
      </rPr>
      <t>80</t>
    </r>
    <r>
      <rPr>
        <sz val="12"/>
        <rFont val="宋体"/>
        <charset val="134"/>
      </rPr>
      <t>万元。</t>
    </r>
  </si>
  <si>
    <t>TSKEG2026-43</t>
  </si>
  <si>
    <t>项目管理费</t>
  </si>
  <si>
    <t>塔什库尔干县</t>
  </si>
  <si>
    <r>
      <rPr>
        <sz val="14"/>
        <rFont val="宋体"/>
        <charset val="134"/>
      </rPr>
      <t>投资：</t>
    </r>
    <r>
      <rPr>
        <sz val="14"/>
        <rFont val="Times New Roman"/>
        <charset val="134"/>
      </rPr>
      <t>100</t>
    </r>
    <r>
      <rPr>
        <sz val="14"/>
        <rFont val="宋体"/>
        <charset val="134"/>
      </rPr>
      <t>万元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建设内容：按照国家和自治区衔接资金项目管理办法有关规定和政策要求，用于</t>
    </r>
    <r>
      <rPr>
        <sz val="14"/>
        <rFont val="Times New Roman"/>
        <charset val="134"/>
      </rPr>
      <t>2026</t>
    </r>
    <r>
      <rPr>
        <sz val="14"/>
        <rFont val="宋体"/>
        <charset val="134"/>
      </rPr>
      <t>年衔接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资金项目竣工验收工作。对项目建设目标任务和各项指标完成情况、项目建设质量、资金管理使用情况、利益联结机制及预期绩效目标实现情况、资产归属的确定情况、后期管护机制的制定情况进行核查，对项目建设管理程序的合规性、项目档案资料的完整性进行核查，并出具专项竣工验收报告。</t>
    </r>
  </si>
  <si>
    <r>
      <rPr>
        <sz val="12"/>
        <rFont val="宋体"/>
        <charset val="134"/>
      </rPr>
      <t>对重点项目要开展必要的阶段性验收，包括但不限于：项目实施前对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项目实施方案进行审查，对项目实施条件进行核查；在项目实施中按照项目阶段划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分，定期或不定期开展检查进度和质量，对阶段性成果进行核实；在项目完工后，开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展最终验收，全面审查项目全部成果。</t>
    </r>
  </si>
  <si>
    <t>TSKEG2026-38</t>
  </si>
  <si>
    <t>地方政府债券贴息补助</t>
  </si>
  <si>
    <t>搬迁后扶</t>
  </si>
  <si>
    <t>用于规划内调整融资模式后的地方政府债券贴息补助。</t>
  </si>
  <si>
    <t>社会效益：政府债券进行贴息，缓解财政压力</t>
  </si>
  <si>
    <t>发改委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</si>
</sst>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方正仿宋简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 tint="0.05"/>
      <name val="宋体"/>
      <charset val="134"/>
    </font>
    <font>
      <sz val="12"/>
      <name val="Times New Roman"/>
      <charset val="0"/>
    </font>
    <font>
      <sz val="14"/>
      <name val="宋体"/>
      <charset val="254"/>
    </font>
    <font>
      <sz val="14"/>
      <color theme="1"/>
      <name val="宋体"/>
      <charset val="134"/>
    </font>
    <font>
      <sz val="11"/>
      <name val="Times New Roman"/>
      <charset val="134"/>
    </font>
    <font>
      <sz val="12"/>
      <color rgb="FFFF0000"/>
      <name val="Times New Roman"/>
      <charset val="134"/>
    </font>
    <font>
      <sz val="9"/>
      <name val="Times New Roman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Times New Roman"/>
      <charset val="25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Times New Roman"/>
      <charset val="25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 wrapText="1"/>
    </xf>
    <xf numFmtId="10" fontId="8" fillId="0" borderId="7" xfId="0" applyNumberFormat="1" applyFont="1" applyFill="1" applyBorder="1" applyAlignment="1">
      <alignment horizontal="left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right" vertical="center" wrapText="1"/>
    </xf>
    <xf numFmtId="49" fontId="4" fillId="0" borderId="7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>
      <alignment vertical="center"/>
    </xf>
    <xf numFmtId="0" fontId="1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6" fillId="0" borderId="7" xfId="0" applyFont="1" applyFill="1" applyBorder="1" applyAlignment="1">
      <alignment vertical="center" wrapText="1"/>
    </xf>
    <xf numFmtId="0" fontId="17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left" vertical="center" wrapText="1"/>
    </xf>
    <xf numFmtId="0" fontId="18" fillId="0" borderId="0" xfId="0" applyFont="1" applyFill="1">
      <alignment vertical="center"/>
    </xf>
    <xf numFmtId="0" fontId="16" fillId="0" borderId="7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left" vertical="center" wrapText="1"/>
    </xf>
    <xf numFmtId="0" fontId="16" fillId="0" borderId="7" xfId="0" applyNumberFormat="1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7"/>
  <sheetViews>
    <sheetView tabSelected="1" zoomScale="40" zoomScaleNormal="40" workbookViewId="0">
      <selection activeCell="S7" sqref="S7"/>
    </sheetView>
  </sheetViews>
  <sheetFormatPr defaultColWidth="9" defaultRowHeight="38" customHeight="1"/>
  <cols>
    <col min="1" max="1" width="7.25" style="1" customWidth="1"/>
    <col min="2" max="2" width="11.25" style="1" customWidth="1"/>
    <col min="3" max="3" width="20.6296296296296" style="1" customWidth="1"/>
    <col min="4" max="4" width="12.7037037037037" style="1" customWidth="1"/>
    <col min="5" max="5" width="12.8796296296296" style="1" customWidth="1"/>
    <col min="6" max="6" width="18.1296296296296" style="1" customWidth="1"/>
    <col min="7" max="7" width="84.0833333333333" style="1" customWidth="1"/>
    <col min="8" max="8" width="12" style="1" customWidth="1"/>
    <col min="9" max="9" width="12.25" style="1" customWidth="1"/>
    <col min="10" max="10" width="10" style="1" customWidth="1"/>
    <col min="11" max="11" width="10.8796296296296" style="1" customWidth="1"/>
    <col min="12" max="12" width="8.62962962962963" style="1" customWidth="1"/>
    <col min="13" max="13" width="10.5" style="1" customWidth="1"/>
    <col min="14" max="14" width="8.62962962962963" style="1" customWidth="1"/>
    <col min="15" max="15" width="9.25" style="1" customWidth="1"/>
    <col min="16" max="17" width="7.62962962962963" style="1" customWidth="1"/>
    <col min="18" max="18" width="7.12962962962963" style="1" customWidth="1"/>
    <col min="19" max="19" width="65.6851851851852" style="1" customWidth="1"/>
    <col min="20" max="20" width="9.5" style="2" customWidth="1"/>
    <col min="21" max="21" width="8.5" style="1" customWidth="1"/>
    <col min="22" max="16384" width="9" style="1"/>
  </cols>
  <sheetData>
    <row r="1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7"/>
      <c r="T1" s="3"/>
      <c r="U1" s="38"/>
    </row>
    <row r="2" customHeight="1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24" t="s">
        <v>9</v>
      </c>
      <c r="J2" s="25"/>
      <c r="K2" s="25"/>
      <c r="L2" s="25"/>
      <c r="M2" s="25"/>
      <c r="N2" s="25"/>
      <c r="O2" s="25"/>
      <c r="P2" s="25"/>
      <c r="Q2" s="25"/>
      <c r="R2" s="25"/>
      <c r="S2" s="4" t="s">
        <v>10</v>
      </c>
      <c r="T2" s="4" t="s">
        <v>11</v>
      </c>
      <c r="U2" s="24" t="s">
        <v>12</v>
      </c>
    </row>
    <row r="3" customHeight="1" spans="1:21">
      <c r="A3" s="5"/>
      <c r="B3" s="5"/>
      <c r="C3" s="5"/>
      <c r="D3" s="5"/>
      <c r="E3" s="5"/>
      <c r="F3" s="5"/>
      <c r="G3" s="5"/>
      <c r="H3" s="5"/>
      <c r="I3" s="24" t="s">
        <v>13</v>
      </c>
      <c r="J3" s="25"/>
      <c r="K3" s="25"/>
      <c r="L3" s="25"/>
      <c r="M3" s="25"/>
      <c r="N3" s="25"/>
      <c r="O3" s="25"/>
      <c r="P3" s="25"/>
      <c r="Q3" s="24" t="s">
        <v>14</v>
      </c>
      <c r="R3" s="24" t="s">
        <v>15</v>
      </c>
      <c r="S3" s="5"/>
      <c r="T3" s="5"/>
      <c r="U3" s="25"/>
    </row>
    <row r="4" customHeight="1" spans="1:21">
      <c r="A4" s="5"/>
      <c r="B4" s="5"/>
      <c r="C4" s="5"/>
      <c r="D4" s="5"/>
      <c r="E4" s="5"/>
      <c r="F4" s="5"/>
      <c r="G4" s="5"/>
      <c r="H4" s="5"/>
      <c r="I4" s="24" t="s">
        <v>16</v>
      </c>
      <c r="J4" s="24" t="s">
        <v>17</v>
      </c>
      <c r="K4" s="25"/>
      <c r="L4" s="24" t="s">
        <v>18</v>
      </c>
      <c r="M4" s="25"/>
      <c r="N4" s="24" t="s">
        <v>19</v>
      </c>
      <c r="O4" s="24" t="s">
        <v>20</v>
      </c>
      <c r="P4" s="24" t="s">
        <v>21</v>
      </c>
      <c r="Q4" s="25"/>
      <c r="R4" s="25"/>
      <c r="S4" s="5"/>
      <c r="T4" s="5"/>
      <c r="U4" s="25"/>
    </row>
    <row r="5" customHeight="1" spans="1:21">
      <c r="A5" s="6"/>
      <c r="B5" s="6"/>
      <c r="C5" s="6"/>
      <c r="D5" s="6"/>
      <c r="E5" s="6"/>
      <c r="F5" s="6"/>
      <c r="G5" s="6"/>
      <c r="H5" s="6"/>
      <c r="I5" s="25"/>
      <c r="J5" s="24" t="s">
        <v>22</v>
      </c>
      <c r="K5" s="24" t="s">
        <v>23</v>
      </c>
      <c r="L5" s="24" t="s">
        <v>22</v>
      </c>
      <c r="M5" s="24" t="s">
        <v>23</v>
      </c>
      <c r="N5" s="25"/>
      <c r="O5" s="25"/>
      <c r="P5" s="25"/>
      <c r="Q5" s="25"/>
      <c r="R5" s="25"/>
      <c r="S5" s="6"/>
      <c r="T5" s="6"/>
      <c r="U5" s="25"/>
    </row>
    <row r="6" customHeight="1" spans="1:21">
      <c r="A6" s="7" t="s">
        <v>24</v>
      </c>
      <c r="B6" s="8"/>
      <c r="C6" s="8"/>
      <c r="D6" s="8"/>
      <c r="E6" s="8"/>
      <c r="F6" s="8"/>
      <c r="G6" s="9"/>
      <c r="H6" s="10">
        <f>SUM(H7:H47)</f>
        <v>23015.51</v>
      </c>
      <c r="I6" s="10">
        <f>SUM(J6:P6)</f>
        <v>22935.51</v>
      </c>
      <c r="J6" s="10">
        <f>SUM(J7:J47)</f>
        <v>16195.21</v>
      </c>
      <c r="K6" s="10">
        <f t="shared" ref="H6:R6" si="0">SUM(K7:K47)</f>
        <v>2793.3</v>
      </c>
      <c r="L6" s="10">
        <f t="shared" si="0"/>
        <v>1001</v>
      </c>
      <c r="M6" s="10">
        <f t="shared" si="0"/>
        <v>0</v>
      </c>
      <c r="N6" s="10">
        <f t="shared" si="0"/>
        <v>2946</v>
      </c>
      <c r="O6" s="26">
        <f t="shared" si="0"/>
        <v>0</v>
      </c>
      <c r="P6" s="26">
        <f t="shared" si="0"/>
        <v>0</v>
      </c>
      <c r="Q6" s="26">
        <f t="shared" si="0"/>
        <v>80</v>
      </c>
      <c r="R6" s="26">
        <f t="shared" si="0"/>
        <v>0</v>
      </c>
      <c r="S6" s="39"/>
      <c r="T6" s="26"/>
      <c r="U6" s="40"/>
    </row>
    <row r="7" ht="234" customHeight="1" spans="1:21">
      <c r="A7" s="11">
        <v>1</v>
      </c>
      <c r="B7" s="12" t="s">
        <v>25</v>
      </c>
      <c r="C7" s="13" t="s">
        <v>26</v>
      </c>
      <c r="D7" s="13" t="s">
        <v>27</v>
      </c>
      <c r="E7" s="13" t="s">
        <v>28</v>
      </c>
      <c r="F7" s="13" t="s">
        <v>29</v>
      </c>
      <c r="G7" s="14" t="s">
        <v>30</v>
      </c>
      <c r="H7" s="15">
        <v>2900</v>
      </c>
      <c r="I7" s="15">
        <v>2900</v>
      </c>
      <c r="J7" s="15"/>
      <c r="K7" s="27"/>
      <c r="L7" s="27"/>
      <c r="M7" s="27"/>
      <c r="N7" s="15">
        <v>2900</v>
      </c>
      <c r="O7" s="28"/>
      <c r="P7" s="29"/>
      <c r="Q7" s="28"/>
      <c r="R7" s="28"/>
      <c r="S7" s="41" t="s">
        <v>31</v>
      </c>
      <c r="T7" s="42" t="s">
        <v>32</v>
      </c>
      <c r="U7" s="42" t="s">
        <v>33</v>
      </c>
    </row>
    <row r="8" ht="234" customHeight="1" spans="1:21">
      <c r="A8" s="11">
        <v>2</v>
      </c>
      <c r="B8" s="12" t="s">
        <v>34</v>
      </c>
      <c r="C8" s="13" t="s">
        <v>35</v>
      </c>
      <c r="D8" s="13" t="s">
        <v>27</v>
      </c>
      <c r="E8" s="13" t="s">
        <v>28</v>
      </c>
      <c r="F8" s="13" t="s">
        <v>32</v>
      </c>
      <c r="G8" s="14" t="s">
        <v>36</v>
      </c>
      <c r="H8" s="15">
        <v>2800</v>
      </c>
      <c r="I8" s="15">
        <v>2800</v>
      </c>
      <c r="J8" s="15">
        <v>2380</v>
      </c>
      <c r="K8" s="15">
        <v>420</v>
      </c>
      <c r="L8" s="27"/>
      <c r="M8" s="27"/>
      <c r="N8" s="27"/>
      <c r="O8" s="28"/>
      <c r="P8" s="29"/>
      <c r="Q8" s="28"/>
      <c r="R8" s="28"/>
      <c r="S8" s="41" t="s">
        <v>31</v>
      </c>
      <c r="T8" s="42" t="s">
        <v>32</v>
      </c>
      <c r="U8" s="42" t="s">
        <v>37</v>
      </c>
    </row>
    <row r="9" ht="234" customHeight="1" spans="1:21">
      <c r="A9" s="11">
        <v>3</v>
      </c>
      <c r="B9" s="12" t="s">
        <v>38</v>
      </c>
      <c r="C9" s="13" t="s">
        <v>39</v>
      </c>
      <c r="D9" s="13" t="s">
        <v>27</v>
      </c>
      <c r="E9" s="13" t="s">
        <v>40</v>
      </c>
      <c r="F9" s="13" t="s">
        <v>41</v>
      </c>
      <c r="G9" s="14" t="s">
        <v>42</v>
      </c>
      <c r="H9" s="10">
        <v>318</v>
      </c>
      <c r="I9" s="10">
        <v>318</v>
      </c>
      <c r="J9" s="10">
        <v>318</v>
      </c>
      <c r="K9" s="10"/>
      <c r="L9" s="10"/>
      <c r="M9" s="10"/>
      <c r="N9" s="10"/>
      <c r="O9" s="10"/>
      <c r="P9" s="10"/>
      <c r="Q9" s="10"/>
      <c r="R9" s="10"/>
      <c r="S9" s="43" t="s">
        <v>43</v>
      </c>
      <c r="T9" s="43" t="s">
        <v>44</v>
      </c>
      <c r="U9" s="42" t="s">
        <v>37</v>
      </c>
    </row>
    <row r="10" ht="234" customHeight="1" spans="1:21">
      <c r="A10" s="11">
        <v>4</v>
      </c>
      <c r="B10" s="12" t="s">
        <v>45</v>
      </c>
      <c r="C10" s="13" t="s">
        <v>46</v>
      </c>
      <c r="D10" s="13" t="s">
        <v>27</v>
      </c>
      <c r="E10" s="13" t="s">
        <v>47</v>
      </c>
      <c r="F10" s="13" t="s">
        <v>48</v>
      </c>
      <c r="G10" s="14" t="s">
        <v>49</v>
      </c>
      <c r="H10" s="10">
        <v>500</v>
      </c>
      <c r="I10" s="10">
        <v>500</v>
      </c>
      <c r="J10" s="10">
        <v>500</v>
      </c>
      <c r="K10" s="10"/>
      <c r="L10" s="10"/>
      <c r="M10" s="10"/>
      <c r="N10" s="10"/>
      <c r="O10" s="29"/>
      <c r="P10" s="29"/>
      <c r="Q10" s="10"/>
      <c r="R10" s="29"/>
      <c r="S10" s="43" t="s">
        <v>50</v>
      </c>
      <c r="T10" s="42" t="s">
        <v>51</v>
      </c>
      <c r="U10" s="42" t="s">
        <v>37</v>
      </c>
    </row>
    <row r="11" ht="234" customHeight="1" spans="1:21">
      <c r="A11" s="11">
        <v>5</v>
      </c>
      <c r="B11" s="12" t="s">
        <v>52</v>
      </c>
      <c r="C11" s="13" t="s">
        <v>53</v>
      </c>
      <c r="D11" s="13" t="s">
        <v>27</v>
      </c>
      <c r="E11" s="13" t="s">
        <v>28</v>
      </c>
      <c r="F11" s="13" t="s">
        <v>54</v>
      </c>
      <c r="G11" s="14" t="s">
        <v>55</v>
      </c>
      <c r="H11" s="10">
        <v>370</v>
      </c>
      <c r="I11" s="10">
        <v>370</v>
      </c>
      <c r="J11" s="10">
        <v>370</v>
      </c>
      <c r="K11" s="10"/>
      <c r="L11" s="10"/>
      <c r="M11" s="10"/>
      <c r="N11" s="10"/>
      <c r="O11" s="10"/>
      <c r="P11" s="10"/>
      <c r="Q11" s="10"/>
      <c r="R11" s="10"/>
      <c r="S11" s="43" t="s">
        <v>56</v>
      </c>
      <c r="T11" s="42" t="s">
        <v>57</v>
      </c>
      <c r="U11" s="42" t="s">
        <v>37</v>
      </c>
    </row>
    <row r="12" ht="234" customHeight="1" spans="1:21">
      <c r="A12" s="11">
        <v>6</v>
      </c>
      <c r="B12" s="12" t="s">
        <v>58</v>
      </c>
      <c r="C12" s="13" t="s">
        <v>59</v>
      </c>
      <c r="D12" s="13" t="s">
        <v>27</v>
      </c>
      <c r="E12" s="13" t="s">
        <v>60</v>
      </c>
      <c r="F12" s="13" t="s">
        <v>29</v>
      </c>
      <c r="G12" s="14" t="s">
        <v>61</v>
      </c>
      <c r="H12" s="15">
        <v>2100</v>
      </c>
      <c r="I12" s="15">
        <v>2100</v>
      </c>
      <c r="J12" s="15">
        <v>2100</v>
      </c>
      <c r="K12" s="10"/>
      <c r="L12" s="30"/>
      <c r="M12" s="10"/>
      <c r="N12" s="10"/>
      <c r="O12" s="15"/>
      <c r="P12" s="10"/>
      <c r="Q12" s="10"/>
      <c r="R12" s="44"/>
      <c r="S12" s="43" t="s">
        <v>62</v>
      </c>
      <c r="T12" s="42" t="s">
        <v>63</v>
      </c>
      <c r="U12" s="42" t="s">
        <v>37</v>
      </c>
    </row>
    <row r="13" ht="234" customHeight="1" spans="1:21">
      <c r="A13" s="11">
        <v>7</v>
      </c>
      <c r="B13" s="12" t="s">
        <v>64</v>
      </c>
      <c r="C13" s="13" t="s">
        <v>65</v>
      </c>
      <c r="D13" s="13" t="s">
        <v>27</v>
      </c>
      <c r="E13" s="13" t="s">
        <v>60</v>
      </c>
      <c r="F13" s="13" t="s">
        <v>29</v>
      </c>
      <c r="G13" s="16" t="s">
        <v>66</v>
      </c>
      <c r="H13" s="10">
        <v>800</v>
      </c>
      <c r="I13" s="10">
        <v>800</v>
      </c>
      <c r="J13" s="15">
        <v>800</v>
      </c>
      <c r="K13" s="31"/>
      <c r="L13" s="30"/>
      <c r="M13" s="15"/>
      <c r="N13" s="15"/>
      <c r="O13" s="15"/>
      <c r="P13" s="15"/>
      <c r="Q13" s="15"/>
      <c r="R13" s="44"/>
      <c r="S13" s="43" t="s">
        <v>67</v>
      </c>
      <c r="T13" s="42" t="s">
        <v>63</v>
      </c>
      <c r="U13" s="42" t="s">
        <v>37</v>
      </c>
    </row>
    <row r="14" ht="234" customHeight="1" spans="1:21">
      <c r="A14" s="11">
        <v>8</v>
      </c>
      <c r="B14" s="12" t="s">
        <v>68</v>
      </c>
      <c r="C14" s="13" t="s">
        <v>69</v>
      </c>
      <c r="D14" s="13" t="s">
        <v>27</v>
      </c>
      <c r="E14" s="13" t="s">
        <v>60</v>
      </c>
      <c r="F14" s="13" t="s">
        <v>44</v>
      </c>
      <c r="G14" s="16" t="s">
        <v>70</v>
      </c>
      <c r="H14" s="10">
        <v>650</v>
      </c>
      <c r="I14" s="10">
        <v>650</v>
      </c>
      <c r="J14" s="15"/>
      <c r="K14" s="15">
        <v>650</v>
      </c>
      <c r="L14" s="30"/>
      <c r="M14" s="15"/>
      <c r="N14" s="15"/>
      <c r="O14" s="15"/>
      <c r="P14" s="15"/>
      <c r="Q14" s="15"/>
      <c r="R14" s="30"/>
      <c r="S14" s="43" t="s">
        <v>71</v>
      </c>
      <c r="T14" s="42" t="s">
        <v>63</v>
      </c>
      <c r="U14" s="42" t="s">
        <v>37</v>
      </c>
    </row>
    <row r="15" ht="234" customHeight="1" spans="1:21">
      <c r="A15" s="11">
        <v>9</v>
      </c>
      <c r="B15" s="12" t="s">
        <v>72</v>
      </c>
      <c r="C15" s="13" t="s">
        <v>73</v>
      </c>
      <c r="D15" s="13" t="s">
        <v>27</v>
      </c>
      <c r="E15" s="13" t="s">
        <v>60</v>
      </c>
      <c r="F15" s="13" t="s">
        <v>74</v>
      </c>
      <c r="G15" s="16" t="s">
        <v>75</v>
      </c>
      <c r="H15" s="10">
        <v>200</v>
      </c>
      <c r="I15" s="10">
        <v>200</v>
      </c>
      <c r="J15" s="15"/>
      <c r="K15" s="15"/>
      <c r="L15" s="15">
        <v>200</v>
      </c>
      <c r="M15" s="15"/>
      <c r="N15" s="15"/>
      <c r="O15" s="10"/>
      <c r="P15" s="29"/>
      <c r="Q15" s="10"/>
      <c r="R15" s="10"/>
      <c r="S15" s="45" t="s">
        <v>76</v>
      </c>
      <c r="T15" s="42" t="s">
        <v>77</v>
      </c>
      <c r="U15" s="42" t="s">
        <v>37</v>
      </c>
    </row>
    <row r="16" ht="234" customHeight="1" spans="1:21">
      <c r="A16" s="11">
        <v>10</v>
      </c>
      <c r="B16" s="12" t="s">
        <v>78</v>
      </c>
      <c r="C16" s="13" t="s">
        <v>79</v>
      </c>
      <c r="D16" s="13" t="s">
        <v>27</v>
      </c>
      <c r="E16" s="13" t="s">
        <v>60</v>
      </c>
      <c r="F16" s="13" t="s">
        <v>80</v>
      </c>
      <c r="G16" s="16" t="s">
        <v>81</v>
      </c>
      <c r="H16" s="10">
        <v>350</v>
      </c>
      <c r="I16" s="10">
        <v>350</v>
      </c>
      <c r="J16" s="15"/>
      <c r="K16" s="15"/>
      <c r="L16" s="15">
        <v>350</v>
      </c>
      <c r="M16" s="15"/>
      <c r="N16" s="15"/>
      <c r="O16" s="10"/>
      <c r="P16" s="29"/>
      <c r="Q16" s="10"/>
      <c r="R16" s="10"/>
      <c r="S16" s="45" t="s">
        <v>82</v>
      </c>
      <c r="T16" s="42" t="s">
        <v>77</v>
      </c>
      <c r="U16" s="42" t="s">
        <v>37</v>
      </c>
    </row>
    <row r="17" ht="234" customHeight="1" spans="1:21">
      <c r="A17" s="11">
        <v>11</v>
      </c>
      <c r="B17" s="12" t="s">
        <v>83</v>
      </c>
      <c r="C17" s="13" t="s">
        <v>84</v>
      </c>
      <c r="D17" s="13" t="s">
        <v>27</v>
      </c>
      <c r="E17" s="13" t="s">
        <v>60</v>
      </c>
      <c r="F17" s="13" t="s">
        <v>85</v>
      </c>
      <c r="G17" s="14" t="s">
        <v>86</v>
      </c>
      <c r="H17" s="10">
        <v>366</v>
      </c>
      <c r="I17" s="10">
        <f>H17-Q17</f>
        <v>288</v>
      </c>
      <c r="J17" s="10">
        <f>I17-K17</f>
        <v>125.3</v>
      </c>
      <c r="K17" s="10">
        <v>162.7</v>
      </c>
      <c r="L17" s="10"/>
      <c r="M17" s="10"/>
      <c r="N17" s="10"/>
      <c r="O17" s="10"/>
      <c r="P17" s="10"/>
      <c r="Q17" s="10">
        <v>78</v>
      </c>
      <c r="R17" s="10"/>
      <c r="S17" s="43" t="s">
        <v>87</v>
      </c>
      <c r="T17" s="42" t="s">
        <v>88</v>
      </c>
      <c r="U17" s="42" t="s">
        <v>89</v>
      </c>
    </row>
    <row r="18" ht="234" customHeight="1" spans="1:21">
      <c r="A18" s="11">
        <v>12</v>
      </c>
      <c r="B18" s="12" t="s">
        <v>90</v>
      </c>
      <c r="C18" s="13" t="s">
        <v>91</v>
      </c>
      <c r="D18" s="13" t="s">
        <v>27</v>
      </c>
      <c r="E18" s="13" t="s">
        <v>60</v>
      </c>
      <c r="F18" s="13" t="s">
        <v>92</v>
      </c>
      <c r="G18" s="16" t="s">
        <v>93</v>
      </c>
      <c r="H18" s="10">
        <v>450</v>
      </c>
      <c r="I18" s="10">
        <v>450</v>
      </c>
      <c r="J18" s="10">
        <v>450</v>
      </c>
      <c r="K18" s="10"/>
      <c r="L18" s="10"/>
      <c r="M18" s="10"/>
      <c r="N18" s="10"/>
      <c r="O18" s="29"/>
      <c r="P18" s="10"/>
      <c r="Q18" s="29"/>
      <c r="R18" s="30"/>
      <c r="S18" s="46" t="s">
        <v>94</v>
      </c>
      <c r="T18" s="42" t="s">
        <v>95</v>
      </c>
      <c r="U18" s="10"/>
    </row>
    <row r="19" ht="234" customHeight="1" spans="1:21">
      <c r="A19" s="11">
        <v>13</v>
      </c>
      <c r="B19" s="12" t="s">
        <v>96</v>
      </c>
      <c r="C19" s="13" t="s">
        <v>97</v>
      </c>
      <c r="D19" s="13" t="s">
        <v>27</v>
      </c>
      <c r="E19" s="13" t="s">
        <v>60</v>
      </c>
      <c r="F19" s="13" t="s">
        <v>98</v>
      </c>
      <c r="G19" s="16" t="s">
        <v>99</v>
      </c>
      <c r="H19" s="15">
        <v>395</v>
      </c>
      <c r="I19" s="15">
        <v>395</v>
      </c>
      <c r="J19" s="15">
        <v>395</v>
      </c>
      <c r="K19" s="31"/>
      <c r="L19" s="31"/>
      <c r="M19" s="31"/>
      <c r="N19" s="31"/>
      <c r="O19" s="29"/>
      <c r="P19" s="29"/>
      <c r="Q19" s="10"/>
      <c r="R19" s="29"/>
      <c r="S19" s="43" t="s">
        <v>100</v>
      </c>
      <c r="T19" s="42" t="s">
        <v>77</v>
      </c>
      <c r="U19" s="42" t="s">
        <v>37</v>
      </c>
    </row>
    <row r="20" ht="306" customHeight="1" spans="1:21">
      <c r="A20" s="11">
        <v>14</v>
      </c>
      <c r="B20" s="12" t="s">
        <v>101</v>
      </c>
      <c r="C20" s="13" t="s">
        <v>102</v>
      </c>
      <c r="D20" s="13" t="s">
        <v>27</v>
      </c>
      <c r="E20" s="13" t="s">
        <v>60</v>
      </c>
      <c r="F20" s="13" t="s">
        <v>103</v>
      </c>
      <c r="G20" s="14" t="s">
        <v>104</v>
      </c>
      <c r="H20" s="10">
        <v>240</v>
      </c>
      <c r="I20" s="10">
        <v>240</v>
      </c>
      <c r="J20" s="10">
        <v>240</v>
      </c>
      <c r="K20" s="10"/>
      <c r="L20" s="10"/>
      <c r="M20" s="10"/>
      <c r="N20" s="10"/>
      <c r="O20" s="10"/>
      <c r="P20" s="10"/>
      <c r="Q20" s="10"/>
      <c r="R20" s="47"/>
      <c r="S20" s="43" t="s">
        <v>105</v>
      </c>
      <c r="T20" s="42" t="s">
        <v>106</v>
      </c>
      <c r="U20" s="10"/>
    </row>
    <row r="21" ht="234" customHeight="1" spans="1:21">
      <c r="A21" s="11">
        <v>15</v>
      </c>
      <c r="B21" s="12" t="s">
        <v>107</v>
      </c>
      <c r="C21" s="13" t="s">
        <v>108</v>
      </c>
      <c r="D21" s="13" t="s">
        <v>27</v>
      </c>
      <c r="E21" s="13" t="s">
        <v>109</v>
      </c>
      <c r="F21" s="13" t="s">
        <v>110</v>
      </c>
      <c r="G21" s="16" t="s">
        <v>111</v>
      </c>
      <c r="H21" s="10">
        <v>2470.71</v>
      </c>
      <c r="I21" s="10">
        <v>2470.71</v>
      </c>
      <c r="J21" s="10">
        <v>2470.71</v>
      </c>
      <c r="K21" s="10"/>
      <c r="L21" s="10"/>
      <c r="M21" s="10"/>
      <c r="N21" s="10"/>
      <c r="O21" s="29"/>
      <c r="P21" s="29"/>
      <c r="Q21" s="10"/>
      <c r="R21" s="29"/>
      <c r="S21" s="43" t="s">
        <v>112</v>
      </c>
      <c r="T21" s="42" t="s">
        <v>113</v>
      </c>
      <c r="U21" s="10"/>
    </row>
    <row r="22" ht="234" customHeight="1" spans="1:23">
      <c r="A22" s="11">
        <v>16</v>
      </c>
      <c r="B22" s="12" t="s">
        <v>114</v>
      </c>
      <c r="C22" s="13" t="s">
        <v>115</v>
      </c>
      <c r="D22" s="13" t="s">
        <v>27</v>
      </c>
      <c r="E22" s="13" t="s">
        <v>116</v>
      </c>
      <c r="F22" s="13" t="s">
        <v>110</v>
      </c>
      <c r="G22" s="16" t="s">
        <v>117</v>
      </c>
      <c r="H22" s="10">
        <v>70</v>
      </c>
      <c r="I22" s="10">
        <v>70</v>
      </c>
      <c r="J22" s="10">
        <v>70</v>
      </c>
      <c r="K22" s="10"/>
      <c r="L22" s="10"/>
      <c r="M22" s="10"/>
      <c r="N22" s="10"/>
      <c r="O22" s="29"/>
      <c r="P22" s="29"/>
      <c r="Q22" s="10"/>
      <c r="R22" s="29"/>
      <c r="S22" s="43" t="s">
        <v>118</v>
      </c>
      <c r="T22" s="42" t="s">
        <v>113</v>
      </c>
      <c r="U22" s="42" t="s">
        <v>37</v>
      </c>
      <c r="V22" s="48"/>
      <c r="W22" s="48"/>
    </row>
    <row r="23" ht="234" customHeight="1" spans="1:21">
      <c r="A23" s="11">
        <v>17</v>
      </c>
      <c r="B23" s="12" t="s">
        <v>119</v>
      </c>
      <c r="C23" s="13" t="s">
        <v>120</v>
      </c>
      <c r="D23" s="13" t="s">
        <v>121</v>
      </c>
      <c r="E23" s="13" t="s">
        <v>122</v>
      </c>
      <c r="F23" s="13" t="s">
        <v>110</v>
      </c>
      <c r="G23" s="16" t="s">
        <v>123</v>
      </c>
      <c r="H23" s="10">
        <v>330</v>
      </c>
      <c r="I23" s="10">
        <v>330</v>
      </c>
      <c r="J23" s="10">
        <v>330</v>
      </c>
      <c r="K23" s="10"/>
      <c r="L23" s="10"/>
      <c r="M23" s="10"/>
      <c r="N23" s="10"/>
      <c r="O23" s="29"/>
      <c r="P23" s="29"/>
      <c r="Q23" s="10"/>
      <c r="R23" s="29"/>
      <c r="S23" s="14" t="s">
        <v>124</v>
      </c>
      <c r="T23" s="42" t="s">
        <v>125</v>
      </c>
      <c r="U23" s="42"/>
    </row>
    <row r="24" ht="234" customHeight="1" spans="1:21">
      <c r="A24" s="11">
        <v>18</v>
      </c>
      <c r="B24" s="12" t="s">
        <v>126</v>
      </c>
      <c r="C24" s="13" t="s">
        <v>127</v>
      </c>
      <c r="D24" s="13" t="s">
        <v>128</v>
      </c>
      <c r="E24" s="13" t="s">
        <v>129</v>
      </c>
      <c r="F24" s="13" t="s">
        <v>110</v>
      </c>
      <c r="G24" s="16" t="s">
        <v>130</v>
      </c>
      <c r="H24" s="10">
        <v>483.6</v>
      </c>
      <c r="I24" s="10">
        <v>483.6</v>
      </c>
      <c r="J24" s="10"/>
      <c r="K24" s="10">
        <v>483.6</v>
      </c>
      <c r="L24" s="10"/>
      <c r="M24" s="10"/>
      <c r="N24" s="10"/>
      <c r="O24" s="29"/>
      <c r="P24" s="29"/>
      <c r="Q24" s="10"/>
      <c r="R24" s="29"/>
      <c r="S24" s="43" t="s">
        <v>131</v>
      </c>
      <c r="T24" s="42" t="s">
        <v>132</v>
      </c>
      <c r="U24" s="42" t="s">
        <v>37</v>
      </c>
    </row>
    <row r="25" ht="234" customHeight="1" spans="1:21">
      <c r="A25" s="11">
        <v>19</v>
      </c>
      <c r="B25" s="12" t="s">
        <v>133</v>
      </c>
      <c r="C25" s="17" t="s">
        <v>134</v>
      </c>
      <c r="D25" s="17" t="s">
        <v>128</v>
      </c>
      <c r="E25" s="17" t="s">
        <v>135</v>
      </c>
      <c r="F25" s="13" t="s">
        <v>110</v>
      </c>
      <c r="G25" s="18" t="s">
        <v>136</v>
      </c>
      <c r="H25" s="10">
        <v>684</v>
      </c>
      <c r="I25" s="10">
        <v>684</v>
      </c>
      <c r="J25" s="10"/>
      <c r="K25" s="10">
        <v>684</v>
      </c>
      <c r="L25" s="10"/>
      <c r="M25" s="10"/>
      <c r="N25" s="10"/>
      <c r="O25" s="29"/>
      <c r="P25" s="29"/>
      <c r="Q25" s="10"/>
      <c r="R25" s="29"/>
      <c r="S25" s="49" t="s">
        <v>137</v>
      </c>
      <c r="T25" s="42" t="s">
        <v>138</v>
      </c>
      <c r="U25" s="42" t="s">
        <v>139</v>
      </c>
    </row>
    <row r="26" ht="234" customHeight="1" spans="1:21">
      <c r="A26" s="11">
        <v>20</v>
      </c>
      <c r="B26" s="12" t="s">
        <v>140</v>
      </c>
      <c r="C26" s="13" t="s">
        <v>141</v>
      </c>
      <c r="D26" s="13" t="s">
        <v>128</v>
      </c>
      <c r="E26" s="13" t="s">
        <v>142</v>
      </c>
      <c r="F26" s="13" t="s">
        <v>110</v>
      </c>
      <c r="G26" s="16" t="s">
        <v>143</v>
      </c>
      <c r="H26" s="10">
        <v>128.2</v>
      </c>
      <c r="I26" s="10">
        <v>128.2</v>
      </c>
      <c r="J26" s="10">
        <v>128.2</v>
      </c>
      <c r="K26" s="10"/>
      <c r="L26" s="10"/>
      <c r="M26" s="10"/>
      <c r="N26" s="10"/>
      <c r="O26" s="29"/>
      <c r="P26" s="29"/>
      <c r="Q26" s="10"/>
      <c r="R26" s="29"/>
      <c r="S26" s="43" t="s">
        <v>144</v>
      </c>
      <c r="T26" s="42" t="s">
        <v>113</v>
      </c>
      <c r="U26" s="10"/>
    </row>
    <row r="27" ht="234" customHeight="1" spans="1:21">
      <c r="A27" s="11">
        <v>21</v>
      </c>
      <c r="B27" s="12" t="s">
        <v>145</v>
      </c>
      <c r="C27" s="13" t="s">
        <v>146</v>
      </c>
      <c r="D27" s="13" t="s">
        <v>128</v>
      </c>
      <c r="E27" s="13" t="s">
        <v>147</v>
      </c>
      <c r="F27" s="13" t="s">
        <v>110</v>
      </c>
      <c r="G27" s="16" t="s">
        <v>148</v>
      </c>
      <c r="H27" s="10">
        <v>20</v>
      </c>
      <c r="I27" s="10">
        <v>10</v>
      </c>
      <c r="J27" s="10">
        <v>10</v>
      </c>
      <c r="K27" s="10">
        <v>8</v>
      </c>
      <c r="L27" s="10"/>
      <c r="M27" s="10"/>
      <c r="N27" s="10"/>
      <c r="O27" s="29"/>
      <c r="P27" s="29"/>
      <c r="Q27" s="10">
        <v>2</v>
      </c>
      <c r="R27" s="29"/>
      <c r="S27" s="43" t="s">
        <v>149</v>
      </c>
      <c r="T27" s="42" t="s">
        <v>113</v>
      </c>
      <c r="U27" s="42" t="s">
        <v>150</v>
      </c>
    </row>
    <row r="28" ht="234" customHeight="1" spans="1:22">
      <c r="A28" s="11">
        <v>22</v>
      </c>
      <c r="B28" s="12" t="s">
        <v>151</v>
      </c>
      <c r="C28" s="13" t="s">
        <v>152</v>
      </c>
      <c r="D28" s="13" t="s">
        <v>153</v>
      </c>
      <c r="E28" s="13" t="s">
        <v>154</v>
      </c>
      <c r="F28" s="13" t="s">
        <v>110</v>
      </c>
      <c r="G28" s="16" t="s">
        <v>155</v>
      </c>
      <c r="H28" s="10">
        <v>46</v>
      </c>
      <c r="I28" s="10">
        <v>46</v>
      </c>
      <c r="J28" s="10"/>
      <c r="K28" s="10"/>
      <c r="L28" s="10"/>
      <c r="M28" s="10"/>
      <c r="N28" s="10">
        <v>46</v>
      </c>
      <c r="O28" s="29"/>
      <c r="P28" s="29"/>
      <c r="Q28" s="10"/>
      <c r="R28" s="29"/>
      <c r="S28" s="43" t="s">
        <v>156</v>
      </c>
      <c r="T28" s="42" t="s">
        <v>157</v>
      </c>
      <c r="U28" s="10"/>
      <c r="V28" s="50"/>
    </row>
    <row r="29" ht="234" customHeight="1" spans="1:21">
      <c r="A29" s="11">
        <v>23</v>
      </c>
      <c r="B29" s="12" t="s">
        <v>158</v>
      </c>
      <c r="C29" s="19" t="s">
        <v>159</v>
      </c>
      <c r="D29" s="13" t="s">
        <v>160</v>
      </c>
      <c r="E29" s="19" t="s">
        <v>161</v>
      </c>
      <c r="F29" s="16" t="s">
        <v>162</v>
      </c>
      <c r="G29" s="16" t="s">
        <v>163</v>
      </c>
      <c r="H29" s="10">
        <v>300</v>
      </c>
      <c r="I29" s="10">
        <v>300</v>
      </c>
      <c r="J29" s="10">
        <v>300</v>
      </c>
      <c r="K29" s="10"/>
      <c r="L29" s="10"/>
      <c r="M29" s="10"/>
      <c r="N29" s="10"/>
      <c r="O29" s="30"/>
      <c r="P29" s="29"/>
      <c r="Q29" s="15"/>
      <c r="R29" s="30"/>
      <c r="S29" s="43" t="s">
        <v>164</v>
      </c>
      <c r="T29" s="51" t="s">
        <v>165</v>
      </c>
      <c r="U29" s="42" t="s">
        <v>37</v>
      </c>
    </row>
    <row r="30" ht="234" customHeight="1" spans="1:21">
      <c r="A30" s="11">
        <v>24</v>
      </c>
      <c r="B30" s="12" t="s">
        <v>166</v>
      </c>
      <c r="C30" s="13" t="s">
        <v>167</v>
      </c>
      <c r="D30" s="13" t="s">
        <v>160</v>
      </c>
      <c r="E30" s="13" t="s">
        <v>161</v>
      </c>
      <c r="F30" s="13" t="s">
        <v>41</v>
      </c>
      <c r="G30" s="14" t="s">
        <v>168</v>
      </c>
      <c r="H30" s="10">
        <v>300</v>
      </c>
      <c r="I30" s="10">
        <v>300</v>
      </c>
      <c r="J30" s="10">
        <v>300</v>
      </c>
      <c r="K30" s="15"/>
      <c r="L30" s="15"/>
      <c r="M30" s="15"/>
      <c r="N30" s="15"/>
      <c r="O30" s="10"/>
      <c r="P30" s="29"/>
      <c r="Q30" s="10"/>
      <c r="R30" s="10"/>
      <c r="S30" s="43" t="s">
        <v>169</v>
      </c>
      <c r="T30" s="42" t="s">
        <v>44</v>
      </c>
      <c r="U30" s="42" t="s">
        <v>37</v>
      </c>
    </row>
    <row r="31" ht="234" customHeight="1" spans="1:21">
      <c r="A31" s="11">
        <v>25</v>
      </c>
      <c r="B31" s="12" t="s">
        <v>170</v>
      </c>
      <c r="C31" s="13" t="s">
        <v>171</v>
      </c>
      <c r="D31" s="13" t="s">
        <v>160</v>
      </c>
      <c r="E31" s="13" t="s">
        <v>161</v>
      </c>
      <c r="F31" s="13" t="s">
        <v>172</v>
      </c>
      <c r="G31" s="14" t="s">
        <v>173</v>
      </c>
      <c r="H31" s="10">
        <v>300</v>
      </c>
      <c r="I31" s="10">
        <v>300</v>
      </c>
      <c r="J31" s="10">
        <v>300</v>
      </c>
      <c r="K31" s="10"/>
      <c r="L31" s="10"/>
      <c r="M31" s="10"/>
      <c r="N31" s="10"/>
      <c r="O31" s="10"/>
      <c r="P31" s="10"/>
      <c r="Q31" s="10"/>
      <c r="R31" s="10"/>
      <c r="S31" s="52" t="s">
        <v>174</v>
      </c>
      <c r="T31" s="42" t="s">
        <v>57</v>
      </c>
      <c r="U31" s="42" t="s">
        <v>37</v>
      </c>
    </row>
    <row r="32" ht="234" customHeight="1" spans="1:21">
      <c r="A32" s="11">
        <v>26</v>
      </c>
      <c r="B32" s="12" t="s">
        <v>175</v>
      </c>
      <c r="C32" s="13" t="s">
        <v>176</v>
      </c>
      <c r="D32" s="13" t="s">
        <v>160</v>
      </c>
      <c r="E32" s="13" t="s">
        <v>161</v>
      </c>
      <c r="F32" s="13" t="s">
        <v>177</v>
      </c>
      <c r="G32" s="16" t="s">
        <v>178</v>
      </c>
      <c r="H32" s="10">
        <v>300</v>
      </c>
      <c r="I32" s="10">
        <v>300</v>
      </c>
      <c r="J32" s="10">
        <v>300</v>
      </c>
      <c r="K32" s="32"/>
      <c r="L32" s="32"/>
      <c r="M32" s="32"/>
      <c r="N32" s="32"/>
      <c r="O32" s="30"/>
      <c r="P32" s="29"/>
      <c r="Q32" s="30"/>
      <c r="R32" s="30"/>
      <c r="S32" s="53" t="s">
        <v>179</v>
      </c>
      <c r="T32" s="42" t="s">
        <v>180</v>
      </c>
      <c r="U32" s="42" t="s">
        <v>37</v>
      </c>
    </row>
    <row r="33" ht="234" customHeight="1" spans="1:21">
      <c r="A33" s="11">
        <v>27</v>
      </c>
      <c r="B33" s="12" t="s">
        <v>181</v>
      </c>
      <c r="C33" s="13" t="s">
        <v>182</v>
      </c>
      <c r="D33" s="13" t="s">
        <v>160</v>
      </c>
      <c r="E33" s="20" t="s">
        <v>161</v>
      </c>
      <c r="F33" s="13" t="s">
        <v>183</v>
      </c>
      <c r="G33" s="16" t="s">
        <v>184</v>
      </c>
      <c r="H33" s="10">
        <v>300</v>
      </c>
      <c r="I33" s="10">
        <v>300</v>
      </c>
      <c r="J33" s="10">
        <v>300</v>
      </c>
      <c r="K33" s="31"/>
      <c r="L33" s="31"/>
      <c r="M33" s="31"/>
      <c r="N33" s="31"/>
      <c r="O33" s="33"/>
      <c r="P33" s="29"/>
      <c r="Q33" s="30"/>
      <c r="R33" s="33"/>
      <c r="S33" s="43" t="s">
        <v>185</v>
      </c>
      <c r="T33" s="42" t="s">
        <v>77</v>
      </c>
      <c r="U33" s="42" t="s">
        <v>37</v>
      </c>
    </row>
    <row r="34" ht="234" customHeight="1" spans="1:21">
      <c r="A34" s="11">
        <v>28</v>
      </c>
      <c r="B34" s="12" t="s">
        <v>186</v>
      </c>
      <c r="C34" s="13" t="s">
        <v>187</v>
      </c>
      <c r="D34" s="13" t="s">
        <v>160</v>
      </c>
      <c r="E34" s="13" t="s">
        <v>161</v>
      </c>
      <c r="F34" s="13" t="s">
        <v>188</v>
      </c>
      <c r="G34" s="16" t="s">
        <v>189</v>
      </c>
      <c r="H34" s="10">
        <v>300</v>
      </c>
      <c r="I34" s="10">
        <v>300</v>
      </c>
      <c r="J34" s="10">
        <v>300</v>
      </c>
      <c r="K34" s="10"/>
      <c r="L34" s="10"/>
      <c r="M34" s="10"/>
      <c r="N34" s="10"/>
      <c r="O34" s="30"/>
      <c r="P34" s="29"/>
      <c r="Q34" s="10"/>
      <c r="R34" s="15"/>
      <c r="S34" s="43" t="s">
        <v>190</v>
      </c>
      <c r="T34" s="42" t="s">
        <v>191</v>
      </c>
      <c r="U34" s="42" t="s">
        <v>37</v>
      </c>
    </row>
    <row r="35" ht="234" customHeight="1" spans="1:21">
      <c r="A35" s="11">
        <v>29</v>
      </c>
      <c r="B35" s="12" t="s">
        <v>192</v>
      </c>
      <c r="C35" s="13" t="s">
        <v>193</v>
      </c>
      <c r="D35" s="13" t="s">
        <v>160</v>
      </c>
      <c r="E35" s="13" t="s">
        <v>161</v>
      </c>
      <c r="F35" s="13" t="s">
        <v>194</v>
      </c>
      <c r="G35" s="14" t="s">
        <v>195</v>
      </c>
      <c r="H35" s="10">
        <v>300</v>
      </c>
      <c r="I35" s="10">
        <v>300</v>
      </c>
      <c r="J35" s="10">
        <v>300</v>
      </c>
      <c r="K35" s="34"/>
      <c r="L35" s="34"/>
      <c r="M35" s="34"/>
      <c r="N35" s="15"/>
      <c r="O35" s="35"/>
      <c r="P35" s="29"/>
      <c r="Q35" s="35"/>
      <c r="R35" s="35"/>
      <c r="S35" s="43" t="s">
        <v>196</v>
      </c>
      <c r="T35" s="42" t="s">
        <v>32</v>
      </c>
      <c r="U35" s="42" t="s">
        <v>37</v>
      </c>
    </row>
    <row r="36" ht="234" customHeight="1" spans="1:21">
      <c r="A36" s="11">
        <v>30</v>
      </c>
      <c r="B36" s="12" t="s">
        <v>197</v>
      </c>
      <c r="C36" s="13" t="s">
        <v>198</v>
      </c>
      <c r="D36" s="13" t="s">
        <v>160</v>
      </c>
      <c r="E36" s="13" t="s">
        <v>161</v>
      </c>
      <c r="F36" s="13" t="s">
        <v>199</v>
      </c>
      <c r="G36" s="14" t="s">
        <v>200</v>
      </c>
      <c r="H36" s="21">
        <v>450</v>
      </c>
      <c r="I36" s="21">
        <v>450</v>
      </c>
      <c r="J36" s="21">
        <v>450</v>
      </c>
      <c r="K36" s="31"/>
      <c r="L36" s="31"/>
      <c r="M36" s="31"/>
      <c r="N36" s="31"/>
      <c r="O36" s="29"/>
      <c r="P36" s="29"/>
      <c r="Q36" s="10"/>
      <c r="R36" s="29"/>
      <c r="S36" s="43" t="s">
        <v>201</v>
      </c>
      <c r="T36" s="42" t="s">
        <v>32</v>
      </c>
      <c r="U36" s="42" t="s">
        <v>37</v>
      </c>
    </row>
    <row r="37" ht="234" customHeight="1" spans="1:21">
      <c r="A37" s="11">
        <v>31</v>
      </c>
      <c r="B37" s="12" t="s">
        <v>202</v>
      </c>
      <c r="C37" s="13" t="s">
        <v>203</v>
      </c>
      <c r="D37" s="13" t="s">
        <v>160</v>
      </c>
      <c r="E37" s="13" t="s">
        <v>161</v>
      </c>
      <c r="F37" s="13" t="s">
        <v>92</v>
      </c>
      <c r="G37" s="22" t="s">
        <v>204</v>
      </c>
      <c r="H37" s="10">
        <v>300</v>
      </c>
      <c r="I37" s="10">
        <v>300</v>
      </c>
      <c r="J37" s="10">
        <v>300</v>
      </c>
      <c r="K37" s="10"/>
      <c r="L37" s="10"/>
      <c r="M37" s="10"/>
      <c r="N37" s="10"/>
      <c r="O37" s="29"/>
      <c r="P37" s="10"/>
      <c r="Q37" s="10"/>
      <c r="R37" s="54"/>
      <c r="S37" s="46" t="s">
        <v>205</v>
      </c>
      <c r="T37" s="42" t="s">
        <v>95</v>
      </c>
      <c r="U37" s="42" t="s">
        <v>37</v>
      </c>
    </row>
    <row r="38" ht="234" customHeight="1" spans="1:21">
      <c r="A38" s="11">
        <v>32</v>
      </c>
      <c r="B38" s="12" t="s">
        <v>206</v>
      </c>
      <c r="C38" s="13" t="s">
        <v>207</v>
      </c>
      <c r="D38" s="13" t="s">
        <v>160</v>
      </c>
      <c r="E38" s="13" t="s">
        <v>161</v>
      </c>
      <c r="F38" s="13" t="s">
        <v>208</v>
      </c>
      <c r="G38" s="16" t="s">
        <v>209</v>
      </c>
      <c r="H38" s="10">
        <v>300</v>
      </c>
      <c r="I38" s="10">
        <v>300</v>
      </c>
      <c r="J38" s="10">
        <v>300</v>
      </c>
      <c r="K38" s="10"/>
      <c r="L38" s="10"/>
      <c r="M38" s="10"/>
      <c r="N38" s="10"/>
      <c r="O38" s="29"/>
      <c r="P38" s="29"/>
      <c r="Q38" s="10"/>
      <c r="R38" s="29"/>
      <c r="S38" s="43" t="s">
        <v>210</v>
      </c>
      <c r="T38" s="42" t="s">
        <v>51</v>
      </c>
      <c r="U38" s="42" t="s">
        <v>37</v>
      </c>
    </row>
    <row r="39" ht="234" customHeight="1" spans="1:21">
      <c r="A39" s="11">
        <v>33</v>
      </c>
      <c r="B39" s="12" t="s">
        <v>211</v>
      </c>
      <c r="C39" s="13" t="s">
        <v>212</v>
      </c>
      <c r="D39" s="13" t="s">
        <v>160</v>
      </c>
      <c r="E39" s="13" t="s">
        <v>161</v>
      </c>
      <c r="F39" s="13" t="s">
        <v>213</v>
      </c>
      <c r="G39" s="14" t="s">
        <v>214</v>
      </c>
      <c r="H39" s="10">
        <v>300</v>
      </c>
      <c r="I39" s="10">
        <v>300</v>
      </c>
      <c r="J39" s="10">
        <v>300</v>
      </c>
      <c r="K39" s="10"/>
      <c r="L39" s="10"/>
      <c r="M39" s="10"/>
      <c r="N39" s="10"/>
      <c r="O39" s="10"/>
      <c r="P39" s="10"/>
      <c r="Q39" s="10"/>
      <c r="R39" s="10"/>
      <c r="S39" s="43" t="s">
        <v>215</v>
      </c>
      <c r="T39" s="42" t="s">
        <v>106</v>
      </c>
      <c r="U39" s="42" t="s">
        <v>37</v>
      </c>
    </row>
    <row r="40" ht="234" customHeight="1" spans="1:21">
      <c r="A40" s="11">
        <v>34</v>
      </c>
      <c r="B40" s="12" t="s">
        <v>216</v>
      </c>
      <c r="C40" s="13" t="s">
        <v>217</v>
      </c>
      <c r="D40" s="23" t="s">
        <v>160</v>
      </c>
      <c r="E40" s="13" t="s">
        <v>161</v>
      </c>
      <c r="F40" s="13" t="s">
        <v>218</v>
      </c>
      <c r="G40" s="16" t="s">
        <v>219</v>
      </c>
      <c r="H40" s="10">
        <v>300</v>
      </c>
      <c r="I40" s="10">
        <v>300</v>
      </c>
      <c r="J40" s="10">
        <v>300</v>
      </c>
      <c r="K40" s="36"/>
      <c r="L40" s="36"/>
      <c r="M40" s="36"/>
      <c r="N40" s="36"/>
      <c r="O40" s="36"/>
      <c r="P40" s="36"/>
      <c r="Q40" s="30"/>
      <c r="R40" s="36"/>
      <c r="S40" s="43" t="s">
        <v>220</v>
      </c>
      <c r="T40" s="42" t="s">
        <v>88</v>
      </c>
      <c r="U40" s="42" t="s">
        <v>37</v>
      </c>
    </row>
    <row r="41" ht="234" customHeight="1" spans="1:21">
      <c r="A41" s="11">
        <v>35</v>
      </c>
      <c r="B41" s="12" t="s">
        <v>221</v>
      </c>
      <c r="C41" s="13" t="s">
        <v>222</v>
      </c>
      <c r="D41" s="13" t="s">
        <v>160</v>
      </c>
      <c r="E41" s="13" t="s">
        <v>223</v>
      </c>
      <c r="F41" s="13" t="s">
        <v>224</v>
      </c>
      <c r="G41" s="14" t="s">
        <v>225</v>
      </c>
      <c r="H41" s="10">
        <v>608</v>
      </c>
      <c r="I41" s="10">
        <v>608</v>
      </c>
      <c r="J41" s="10">
        <v>608</v>
      </c>
      <c r="K41" s="10"/>
      <c r="L41" s="10"/>
      <c r="M41" s="10"/>
      <c r="N41" s="10"/>
      <c r="O41" s="29"/>
      <c r="P41" s="15"/>
      <c r="Q41" s="10"/>
      <c r="R41" s="30"/>
      <c r="S41" s="46" t="s">
        <v>226</v>
      </c>
      <c r="T41" s="42" t="s">
        <v>132</v>
      </c>
      <c r="U41" s="42" t="s">
        <v>37</v>
      </c>
    </row>
    <row r="42" ht="234" customHeight="1" spans="1:21">
      <c r="A42" s="11">
        <v>36</v>
      </c>
      <c r="B42" s="12" t="s">
        <v>227</v>
      </c>
      <c r="C42" s="13" t="s">
        <v>228</v>
      </c>
      <c r="D42" s="13" t="s">
        <v>160</v>
      </c>
      <c r="E42" s="13" t="s">
        <v>223</v>
      </c>
      <c r="F42" s="13" t="s">
        <v>229</v>
      </c>
      <c r="G42" s="14" t="s">
        <v>230</v>
      </c>
      <c r="H42" s="10">
        <v>300</v>
      </c>
      <c r="I42" s="10">
        <v>300</v>
      </c>
      <c r="J42" s="10">
        <v>300</v>
      </c>
      <c r="K42" s="10"/>
      <c r="L42" s="10"/>
      <c r="M42" s="10"/>
      <c r="N42" s="10"/>
      <c r="O42" s="29"/>
      <c r="P42" s="15"/>
      <c r="Q42" s="10"/>
      <c r="R42" s="30"/>
      <c r="S42" s="45" t="s">
        <v>231</v>
      </c>
      <c r="T42" s="42" t="s">
        <v>132</v>
      </c>
      <c r="U42" s="42" t="s">
        <v>37</v>
      </c>
    </row>
    <row r="43" ht="234" customHeight="1" spans="1:21">
      <c r="A43" s="11">
        <v>37</v>
      </c>
      <c r="B43" s="12" t="s">
        <v>232</v>
      </c>
      <c r="C43" s="13" t="s">
        <v>233</v>
      </c>
      <c r="D43" s="16" t="s">
        <v>160</v>
      </c>
      <c r="E43" s="16" t="s">
        <v>223</v>
      </c>
      <c r="F43" s="14" t="s">
        <v>234</v>
      </c>
      <c r="G43" s="16" t="s">
        <v>235</v>
      </c>
      <c r="H43" s="10">
        <v>750</v>
      </c>
      <c r="I43" s="10">
        <v>750</v>
      </c>
      <c r="J43" s="29">
        <v>750</v>
      </c>
      <c r="K43" s="29"/>
      <c r="L43" s="29"/>
      <c r="M43" s="29"/>
      <c r="N43" s="29"/>
      <c r="O43" s="36"/>
      <c r="P43" s="36"/>
      <c r="Q43" s="30"/>
      <c r="R43" s="36"/>
      <c r="S43" s="55" t="s">
        <v>236</v>
      </c>
      <c r="T43" s="42" t="s">
        <v>88</v>
      </c>
      <c r="U43" s="10"/>
    </row>
    <row r="44" ht="234" customHeight="1" spans="1:21">
      <c r="A44" s="11">
        <v>38</v>
      </c>
      <c r="B44" s="12" t="s">
        <v>237</v>
      </c>
      <c r="C44" s="13" t="s">
        <v>238</v>
      </c>
      <c r="D44" s="13" t="s">
        <v>160</v>
      </c>
      <c r="E44" s="13" t="s">
        <v>223</v>
      </c>
      <c r="F44" s="13" t="s">
        <v>239</v>
      </c>
      <c r="G44" s="16" t="s">
        <v>240</v>
      </c>
      <c r="H44" s="10">
        <v>251</v>
      </c>
      <c r="I44" s="10">
        <v>251</v>
      </c>
      <c r="J44" s="10"/>
      <c r="K44" s="10"/>
      <c r="L44" s="10">
        <v>251</v>
      </c>
      <c r="M44" s="10"/>
      <c r="N44" s="10"/>
      <c r="O44" s="10"/>
      <c r="P44" s="29"/>
      <c r="Q44" s="10"/>
      <c r="R44" s="10"/>
      <c r="S44" s="56" t="s">
        <v>241</v>
      </c>
      <c r="T44" s="42" t="s">
        <v>51</v>
      </c>
      <c r="U44" s="42" t="s">
        <v>37</v>
      </c>
    </row>
    <row r="45" ht="234" customHeight="1" spans="1:21">
      <c r="A45" s="11">
        <v>39</v>
      </c>
      <c r="B45" s="12" t="s">
        <v>242</v>
      </c>
      <c r="C45" s="13" t="s">
        <v>243</v>
      </c>
      <c r="D45" s="13" t="s">
        <v>160</v>
      </c>
      <c r="E45" s="13" t="s">
        <v>223</v>
      </c>
      <c r="F45" s="13" t="s">
        <v>244</v>
      </c>
      <c r="G45" s="16" t="s">
        <v>245</v>
      </c>
      <c r="H45" s="10">
        <v>200</v>
      </c>
      <c r="I45" s="10">
        <v>200</v>
      </c>
      <c r="J45" s="10"/>
      <c r="K45" s="10"/>
      <c r="L45" s="10">
        <v>200</v>
      </c>
      <c r="M45" s="10"/>
      <c r="N45" s="10"/>
      <c r="O45" s="10"/>
      <c r="P45" s="29"/>
      <c r="Q45" s="10"/>
      <c r="R45" s="10"/>
      <c r="S45" s="45" t="s">
        <v>246</v>
      </c>
      <c r="T45" s="42" t="s">
        <v>51</v>
      </c>
      <c r="U45" s="42" t="s">
        <v>37</v>
      </c>
    </row>
    <row r="46" ht="234" customHeight="1" spans="1:21">
      <c r="A46" s="11">
        <v>40</v>
      </c>
      <c r="B46" s="12" t="s">
        <v>247</v>
      </c>
      <c r="C46" s="13" t="s">
        <v>248</v>
      </c>
      <c r="D46" s="13" t="s">
        <v>248</v>
      </c>
      <c r="E46" s="13" t="s">
        <v>248</v>
      </c>
      <c r="F46" s="13" t="s">
        <v>249</v>
      </c>
      <c r="G46" s="16" t="s">
        <v>250</v>
      </c>
      <c r="H46" s="10">
        <v>100</v>
      </c>
      <c r="I46" s="10">
        <v>100</v>
      </c>
      <c r="J46" s="10">
        <v>100</v>
      </c>
      <c r="K46" s="10"/>
      <c r="L46" s="10"/>
      <c r="M46" s="10"/>
      <c r="N46" s="10"/>
      <c r="O46" s="29"/>
      <c r="P46" s="29"/>
      <c r="Q46" s="10"/>
      <c r="R46" s="29"/>
      <c r="S46" s="43" t="s">
        <v>251</v>
      </c>
      <c r="T46" s="42" t="s">
        <v>113</v>
      </c>
      <c r="U46" s="42" t="s">
        <v>37</v>
      </c>
    </row>
    <row r="47" ht="234" customHeight="1" spans="1:21">
      <c r="A47" s="11">
        <v>41</v>
      </c>
      <c r="B47" s="12" t="s">
        <v>252</v>
      </c>
      <c r="C47" s="13" t="s">
        <v>253</v>
      </c>
      <c r="D47" s="13" t="s">
        <v>254</v>
      </c>
      <c r="E47" s="13" t="s">
        <v>254</v>
      </c>
      <c r="F47" s="13" t="s">
        <v>249</v>
      </c>
      <c r="G47" s="16" t="s">
        <v>255</v>
      </c>
      <c r="H47" s="10">
        <v>385</v>
      </c>
      <c r="I47" s="10">
        <v>385</v>
      </c>
      <c r="J47" s="10"/>
      <c r="K47" s="10">
        <v>385</v>
      </c>
      <c r="L47" s="10"/>
      <c r="M47" s="10"/>
      <c r="N47" s="10"/>
      <c r="O47" s="29"/>
      <c r="P47" s="29"/>
      <c r="Q47" s="10"/>
      <c r="R47" s="29"/>
      <c r="S47" s="43" t="s">
        <v>256</v>
      </c>
      <c r="T47" s="42" t="s">
        <v>257</v>
      </c>
      <c r="U47" s="10"/>
    </row>
  </sheetData>
  <autoFilter xmlns:etc="http://www.wps.cn/officeDocument/2017/etCustomData" ref="A1:U47" etc:filterBottomFollowUsedRange="0">
    <extLst/>
  </autoFilter>
  <mergeCells count="23">
    <mergeCell ref="A1:T1"/>
    <mergeCell ref="I2:R2"/>
    <mergeCell ref="I3:P3"/>
    <mergeCell ref="J4:K4"/>
    <mergeCell ref="L4:M4"/>
    <mergeCell ref="A6:G6"/>
    <mergeCell ref="A2:A5"/>
    <mergeCell ref="B2:B5"/>
    <mergeCell ref="C2:C5"/>
    <mergeCell ref="D2:D5"/>
    <mergeCell ref="E2:E5"/>
    <mergeCell ref="F2:F5"/>
    <mergeCell ref="G2:G5"/>
    <mergeCell ref="H2:H5"/>
    <mergeCell ref="I4:I5"/>
    <mergeCell ref="N4:N5"/>
    <mergeCell ref="O4:O5"/>
    <mergeCell ref="P4:P5"/>
    <mergeCell ref="Q3:Q5"/>
    <mergeCell ref="R3:R5"/>
    <mergeCell ref="S2:S5"/>
    <mergeCell ref="T2:T5"/>
    <mergeCell ref="U2:U5"/>
  </mergeCells>
  <pageMargins left="0.751388888888889" right="0.751388888888889" top="1" bottom="1" header="0.5" footer="0.5"/>
  <pageSetup paperSize="9" scale="3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2025-12-24T08:27:00Z</dcterms:created>
  <dcterms:modified xsi:type="dcterms:W3CDTF">2026-03-11T08:03:06Z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07868469A97A43CE84E4A39F16747FC8_13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