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024年农村客运车辆补贴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<sst xmlns="http://schemas.openxmlformats.org/spreadsheetml/2006/main" count="182" uniqueCount="72">
  <si>
    <t>2024年农村客运车辆补贴明细</t>
  </si>
  <si>
    <t>（塔什库尔干塔吉克自治县）</t>
  </si>
  <si>
    <t>序号</t>
  </si>
  <si>
    <t>县市区</t>
  </si>
  <si>
    <t>企业名称</t>
  </si>
  <si>
    <t>车辆数</t>
  </si>
  <si>
    <t>座位里程数</t>
  </si>
  <si>
    <t>补贴资金</t>
  </si>
  <si>
    <t>车辆</t>
  </si>
  <si>
    <t>座位数</t>
  </si>
  <si>
    <t>（万元）</t>
  </si>
  <si>
    <t>塔什库尔干塔吉克自治县</t>
  </si>
  <si>
    <t>塔什库尔干县帕米尔运输有限责任公司</t>
  </si>
  <si>
    <t>新Q29796</t>
  </si>
  <si>
    <t>新Q32021</t>
  </si>
  <si>
    <t>新Q37667</t>
  </si>
  <si>
    <t>新Q38612</t>
  </si>
  <si>
    <t>新Q38779</t>
  </si>
  <si>
    <t>新Q3E619</t>
  </si>
  <si>
    <t>新Q44142</t>
  </si>
  <si>
    <t>新Q45334</t>
  </si>
  <si>
    <t>新Q57947</t>
  </si>
  <si>
    <t>新Q68041</t>
  </si>
  <si>
    <t>新Q9N433</t>
  </si>
  <si>
    <t>新QA0P44</t>
  </si>
  <si>
    <t>新QA2K93</t>
  </si>
  <si>
    <t>新QA3G89</t>
  </si>
  <si>
    <t>新QA5376</t>
  </si>
  <si>
    <t>新QA9N88</t>
  </si>
  <si>
    <t>新QB0H99</t>
  </si>
  <si>
    <t>新QB1V44</t>
  </si>
  <si>
    <t>新QB3H88</t>
  </si>
  <si>
    <t>新QB5Q96</t>
  </si>
  <si>
    <t>新QB6A66</t>
  </si>
  <si>
    <t>新QB7C17</t>
  </si>
  <si>
    <t>新QC0T95</t>
  </si>
  <si>
    <t>新QC3V78</t>
  </si>
  <si>
    <t>新QC7J35</t>
  </si>
  <si>
    <t>新QC9C30</t>
  </si>
  <si>
    <t>新QD0H27</t>
  </si>
  <si>
    <t>新QD0T73</t>
  </si>
  <si>
    <t>新QD2D38</t>
  </si>
  <si>
    <t>新QD4T09</t>
  </si>
  <si>
    <t>新QD5Y82</t>
  </si>
  <si>
    <t>新QD9H79</t>
  </si>
  <si>
    <t>新QE0F27</t>
  </si>
  <si>
    <t>新QE0H08</t>
  </si>
  <si>
    <t>新QE0Q87</t>
  </si>
  <si>
    <t>新QE3K38</t>
  </si>
  <si>
    <t>新QE5F59</t>
  </si>
  <si>
    <t>新QE6R88</t>
  </si>
  <si>
    <t>新QF8032</t>
  </si>
  <si>
    <t>新QG1F11</t>
  </si>
  <si>
    <t>新QG2A36</t>
  </si>
  <si>
    <t>新QH9T35</t>
  </si>
  <si>
    <t>新QK1A28</t>
  </si>
  <si>
    <t>新QK1L27</t>
  </si>
  <si>
    <t>新QP0R58</t>
  </si>
  <si>
    <t>新QP0S89</t>
  </si>
  <si>
    <t>新QP3P09</t>
  </si>
  <si>
    <t>新QP6278</t>
  </si>
  <si>
    <t>新QP8Q09</t>
  </si>
  <si>
    <t>新QQ3R66</t>
  </si>
  <si>
    <t>新QQ3W86</t>
  </si>
  <si>
    <t>新QQ5C36</t>
  </si>
  <si>
    <t>新QQ7P57</t>
  </si>
  <si>
    <t>新QR3H38</t>
  </si>
  <si>
    <t>新QR6A73</t>
  </si>
  <si>
    <t>新QR7P57</t>
  </si>
  <si>
    <t>合计</t>
  </si>
  <si>
    <t>填表说明：</t>
  </si>
  <si>
    <r>
      <rPr>
        <sz val="10"/>
        <rFont val="Arial"/>
        <charset val="134"/>
      </rPr>
      <t xml:space="preserve">   1.“</t>
    </r>
    <r>
      <rPr>
        <sz val="10"/>
        <rFont val="宋体"/>
        <charset val="134"/>
      </rPr>
      <t>座位里程数”为座位数与全年行驶里程的乘积。（每辆车乘积和的汇总）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</si>
</sst>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name val="方正小标宋_GBK"/>
      <charset val="134"/>
    </font>
    <font>
      <sz val="14"/>
      <name val="方正仿宋_GBK"/>
      <charset val="0"/>
    </font>
    <font>
      <b/>
      <sz val="12"/>
      <name val="方正书宋_GBK"/>
      <charset val="0"/>
    </font>
    <font>
      <b/>
      <sz val="10"/>
      <name val="方正书宋_GBK"/>
      <charset val="0"/>
    </font>
    <font>
      <b/>
      <sz val="12"/>
      <name val="Arial"/>
      <charset val="134"/>
    </font>
    <font>
      <b/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 wrapText="1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176" fontId="9" fillId="0" borderId="4" xfId="0" applyNumberFormat="1" applyFont="1" applyFill="1" applyBorder="1" applyAlignment="1" applyProtection="1">
      <alignment horizontal="center"/>
      <protection locked="0"/>
    </xf>
    <xf numFmtId="176" fontId="9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5"/>
  <sheetViews>
    <sheetView tabSelected="1" workbookViewId="0">
      <selection activeCell="A4" sqref="A4:G5"/>
    </sheetView>
  </sheetViews>
  <sheetFormatPr defaultColWidth="7.87962962962963" defaultRowHeight="14.4"/>
  <cols>
    <col min="1" max="1" width="6.88888888888889" style="1" customWidth="1"/>
    <col min="2" max="2" width="25.7777777777778" style="1" customWidth="1"/>
    <col min="3" max="3" width="38.7777777777778" style="1" customWidth="1"/>
    <col min="4" max="4" width="13.8888888888889" style="1" customWidth="1"/>
    <col min="5" max="5" width="11.6666666666667" style="1" customWidth="1"/>
    <col min="6" max="6" width="14.75" style="1" customWidth="1"/>
    <col min="7" max="7" width="12" style="1" customWidth="1"/>
    <col min="8" max="238" width="7.87962962962963" style="1"/>
    <col min="239" max="16384" width="7.87962962962963" style="2"/>
  </cols>
  <sheetData>
    <row r="1" s="1" customFormat="1" ht="13.2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3"/>
      <c r="B2" s="3"/>
      <c r="C2" s="3"/>
      <c r="D2" s="3"/>
      <c r="E2" s="3"/>
      <c r="F2" s="3"/>
      <c r="G2" s="3"/>
    </row>
    <row r="3" s="1" customFormat="1" ht="24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21" customHeight="1" spans="1:7">
      <c r="A4" s="5" t="s">
        <v>2</v>
      </c>
      <c r="B4" s="6" t="s">
        <v>3</v>
      </c>
      <c r="C4" s="7" t="s">
        <v>4</v>
      </c>
      <c r="D4" s="8" t="s">
        <v>5</v>
      </c>
      <c r="E4" s="8"/>
      <c r="F4" s="9" t="s">
        <v>6</v>
      </c>
      <c r="G4" s="10" t="s">
        <v>7</v>
      </c>
    </row>
    <row r="5" s="1" customFormat="1" ht="21" customHeight="1" spans="1:7">
      <c r="A5" s="11"/>
      <c r="B5" s="12"/>
      <c r="C5" s="11"/>
      <c r="D5" s="13" t="s">
        <v>8</v>
      </c>
      <c r="E5" s="13" t="s">
        <v>9</v>
      </c>
      <c r="F5" s="14"/>
      <c r="G5" s="9" t="s">
        <v>10</v>
      </c>
    </row>
    <row r="6" s="1" customFormat="1" ht="20" customHeight="1" spans="1:10">
      <c r="A6" s="15">
        <v>1</v>
      </c>
      <c r="B6" s="16" t="s">
        <v>11</v>
      </c>
      <c r="C6" s="17" t="s">
        <v>12</v>
      </c>
      <c r="D6" s="18" t="s">
        <v>13</v>
      </c>
      <c r="E6" s="18">
        <v>7</v>
      </c>
      <c r="F6" s="19">
        <v>194013.68</v>
      </c>
      <c r="G6" s="20">
        <f>(F6*0.05531)/10000</f>
        <v>1.07308966408</v>
      </c>
      <c r="H6" s="21"/>
      <c r="J6" s="27"/>
    </row>
    <row r="7" s="1" customFormat="1" ht="20" customHeight="1" spans="1:10">
      <c r="A7" s="15">
        <v>2</v>
      </c>
      <c r="B7" s="16" t="s">
        <v>11</v>
      </c>
      <c r="C7" s="17" t="s">
        <v>12</v>
      </c>
      <c r="D7" s="18" t="s">
        <v>14</v>
      </c>
      <c r="E7" s="18">
        <v>7</v>
      </c>
      <c r="F7" s="19">
        <v>259602</v>
      </c>
      <c r="G7" s="20">
        <f t="shared" ref="G7:G38" si="0">(F7*0.05531)/10000</f>
        <v>1.435858662</v>
      </c>
      <c r="H7" s="21"/>
      <c r="J7" s="27"/>
    </row>
    <row r="8" s="1" customFormat="1" ht="20" customHeight="1" spans="1:10">
      <c r="A8" s="15">
        <v>3</v>
      </c>
      <c r="B8" s="16" t="s">
        <v>11</v>
      </c>
      <c r="C8" s="17" t="s">
        <v>12</v>
      </c>
      <c r="D8" s="18" t="s">
        <v>15</v>
      </c>
      <c r="E8" s="18">
        <v>10</v>
      </c>
      <c r="F8" s="19">
        <v>117227.9</v>
      </c>
      <c r="G8" s="20">
        <f t="shared" si="0"/>
        <v>0.6483875149</v>
      </c>
      <c r="H8" s="21"/>
      <c r="J8" s="27"/>
    </row>
    <row r="9" s="1" customFormat="1" ht="20" customHeight="1" spans="1:10">
      <c r="A9" s="15">
        <v>4</v>
      </c>
      <c r="B9" s="16" t="s">
        <v>11</v>
      </c>
      <c r="C9" s="17" t="s">
        <v>12</v>
      </c>
      <c r="D9" s="18" t="s">
        <v>16</v>
      </c>
      <c r="E9" s="18">
        <v>8</v>
      </c>
      <c r="F9" s="19">
        <v>232264.24</v>
      </c>
      <c r="G9" s="20">
        <f t="shared" si="0"/>
        <v>1.28465351144</v>
      </c>
      <c r="H9" s="21"/>
      <c r="J9" s="27"/>
    </row>
    <row r="10" s="1" customFormat="1" ht="20" customHeight="1" spans="1:10">
      <c r="A10" s="15">
        <v>5</v>
      </c>
      <c r="B10" s="16" t="s">
        <v>11</v>
      </c>
      <c r="C10" s="17" t="s">
        <v>12</v>
      </c>
      <c r="D10" s="18" t="s">
        <v>17</v>
      </c>
      <c r="E10" s="18">
        <v>6</v>
      </c>
      <c r="F10" s="19">
        <v>169337.16</v>
      </c>
      <c r="G10" s="20">
        <f t="shared" si="0"/>
        <v>0.93660383196</v>
      </c>
      <c r="H10" s="21"/>
      <c r="J10" s="27"/>
    </row>
    <row r="11" s="1" customFormat="1" ht="20" customHeight="1" spans="1:10">
      <c r="A11" s="15">
        <v>6</v>
      </c>
      <c r="B11" s="16" t="s">
        <v>11</v>
      </c>
      <c r="C11" s="17" t="s">
        <v>12</v>
      </c>
      <c r="D11" s="18" t="s">
        <v>18</v>
      </c>
      <c r="E11" s="18">
        <v>6</v>
      </c>
      <c r="F11" s="19">
        <v>102589.02</v>
      </c>
      <c r="G11" s="20">
        <f t="shared" si="0"/>
        <v>0.56741986962</v>
      </c>
      <c r="H11" s="21"/>
      <c r="J11" s="27"/>
    </row>
    <row r="12" s="1" customFormat="1" ht="20" customHeight="1" spans="1:10">
      <c r="A12" s="15">
        <v>7</v>
      </c>
      <c r="B12" s="16" t="s">
        <v>11</v>
      </c>
      <c r="C12" s="17" t="s">
        <v>12</v>
      </c>
      <c r="D12" s="18" t="s">
        <v>19</v>
      </c>
      <c r="E12" s="18">
        <v>18</v>
      </c>
      <c r="F12" s="19">
        <v>121647.6</v>
      </c>
      <c r="G12" s="20">
        <f t="shared" si="0"/>
        <v>0.6728328756</v>
      </c>
      <c r="H12" s="21"/>
      <c r="J12" s="27"/>
    </row>
    <row r="13" s="1" customFormat="1" ht="20" customHeight="1" spans="1:10">
      <c r="A13" s="15">
        <v>8</v>
      </c>
      <c r="B13" s="16" t="s">
        <v>11</v>
      </c>
      <c r="C13" s="17" t="s">
        <v>12</v>
      </c>
      <c r="D13" s="18" t="s">
        <v>20</v>
      </c>
      <c r="E13" s="18">
        <v>8</v>
      </c>
      <c r="F13" s="19">
        <v>175021.6</v>
      </c>
      <c r="G13" s="20">
        <f t="shared" si="0"/>
        <v>0.9680444696</v>
      </c>
      <c r="H13" s="21"/>
      <c r="J13" s="27"/>
    </row>
    <row r="14" s="1" customFormat="1" ht="20" customHeight="1" spans="1:10">
      <c r="A14" s="15">
        <v>9</v>
      </c>
      <c r="B14" s="16" t="s">
        <v>11</v>
      </c>
      <c r="C14" s="17" t="s">
        <v>12</v>
      </c>
      <c r="D14" s="18" t="s">
        <v>21</v>
      </c>
      <c r="E14" s="18">
        <v>7</v>
      </c>
      <c r="F14" s="19">
        <v>218884.4</v>
      </c>
      <c r="G14" s="20">
        <f t="shared" si="0"/>
        <v>1.2106496164</v>
      </c>
      <c r="H14" s="21"/>
      <c r="J14" s="27"/>
    </row>
    <row r="15" s="1" customFormat="1" ht="20" customHeight="1" spans="1:10">
      <c r="A15" s="15">
        <v>10</v>
      </c>
      <c r="B15" s="16" t="s">
        <v>11</v>
      </c>
      <c r="C15" s="17" t="s">
        <v>12</v>
      </c>
      <c r="D15" s="18" t="s">
        <v>22</v>
      </c>
      <c r="E15" s="18">
        <v>6</v>
      </c>
      <c r="F15" s="19">
        <v>116790.54</v>
      </c>
      <c r="G15" s="20">
        <f t="shared" si="0"/>
        <v>0.64596847674</v>
      </c>
      <c r="H15" s="21"/>
      <c r="J15" s="27"/>
    </row>
    <row r="16" s="1" customFormat="1" ht="20" customHeight="1" spans="1:10">
      <c r="A16" s="15">
        <v>11</v>
      </c>
      <c r="B16" s="16" t="s">
        <v>11</v>
      </c>
      <c r="C16" s="17" t="s">
        <v>12</v>
      </c>
      <c r="D16" s="18" t="s">
        <v>23</v>
      </c>
      <c r="E16" s="18">
        <v>6</v>
      </c>
      <c r="F16" s="19">
        <v>172034.4</v>
      </c>
      <c r="G16" s="20">
        <f t="shared" si="0"/>
        <v>0.9515222664</v>
      </c>
      <c r="H16" s="21"/>
      <c r="J16" s="27"/>
    </row>
    <row r="17" s="1" customFormat="1" ht="20" customHeight="1" spans="1:10">
      <c r="A17" s="15">
        <v>12</v>
      </c>
      <c r="B17" s="16" t="s">
        <v>11</v>
      </c>
      <c r="C17" s="17" t="s">
        <v>12</v>
      </c>
      <c r="D17" s="18" t="s">
        <v>24</v>
      </c>
      <c r="E17" s="18">
        <v>6</v>
      </c>
      <c r="F17" s="19">
        <v>227672.4</v>
      </c>
      <c r="G17" s="20">
        <f t="shared" si="0"/>
        <v>1.2592560444</v>
      </c>
      <c r="H17" s="21"/>
      <c r="J17" s="27"/>
    </row>
    <row r="18" s="1" customFormat="1" ht="20" customHeight="1" spans="1:10">
      <c r="A18" s="15">
        <v>13</v>
      </c>
      <c r="B18" s="16" t="s">
        <v>11</v>
      </c>
      <c r="C18" s="17" t="s">
        <v>12</v>
      </c>
      <c r="D18" s="18" t="s">
        <v>25</v>
      </c>
      <c r="E18" s="18">
        <v>6</v>
      </c>
      <c r="F18" s="19">
        <v>259805.64</v>
      </c>
      <c r="G18" s="20">
        <f t="shared" si="0"/>
        <v>1.43698499484</v>
      </c>
      <c r="H18" s="21"/>
      <c r="J18" s="27"/>
    </row>
    <row r="19" s="1" customFormat="1" ht="20" customHeight="1" spans="1:10">
      <c r="A19" s="15">
        <v>14</v>
      </c>
      <c r="B19" s="16" t="s">
        <v>11</v>
      </c>
      <c r="C19" s="17" t="s">
        <v>12</v>
      </c>
      <c r="D19" s="18" t="s">
        <v>26</v>
      </c>
      <c r="E19" s="18">
        <v>6</v>
      </c>
      <c r="F19" s="19">
        <v>73338.96</v>
      </c>
      <c r="G19" s="20">
        <f t="shared" si="0"/>
        <v>0.40563778776</v>
      </c>
      <c r="H19" s="21"/>
      <c r="J19" s="27"/>
    </row>
    <row r="20" s="1" customFormat="1" ht="20" customHeight="1" spans="1:10">
      <c r="A20" s="15">
        <v>15</v>
      </c>
      <c r="B20" s="16" t="s">
        <v>11</v>
      </c>
      <c r="C20" s="17" t="s">
        <v>12</v>
      </c>
      <c r="D20" s="18" t="s">
        <v>27</v>
      </c>
      <c r="E20" s="18">
        <v>7</v>
      </c>
      <c r="F20" s="19">
        <v>62732.25</v>
      </c>
      <c r="G20" s="20">
        <f t="shared" si="0"/>
        <v>0.34697207475</v>
      </c>
      <c r="H20" s="21"/>
      <c r="J20" s="27"/>
    </row>
    <row r="21" s="1" customFormat="1" ht="20" customHeight="1" spans="1:10">
      <c r="A21" s="15">
        <v>16</v>
      </c>
      <c r="B21" s="16" t="s">
        <v>11</v>
      </c>
      <c r="C21" s="17" t="s">
        <v>12</v>
      </c>
      <c r="D21" s="18" t="s">
        <v>28</v>
      </c>
      <c r="E21" s="18">
        <v>6</v>
      </c>
      <c r="F21" s="19">
        <v>239594.64</v>
      </c>
      <c r="G21" s="20">
        <f t="shared" si="0"/>
        <v>1.32519795384</v>
      </c>
      <c r="H21" s="21"/>
      <c r="J21" s="27"/>
    </row>
    <row r="22" s="1" customFormat="1" ht="20" customHeight="1" spans="1:10">
      <c r="A22" s="15">
        <v>17</v>
      </c>
      <c r="B22" s="16" t="s">
        <v>11</v>
      </c>
      <c r="C22" s="17" t="s">
        <v>12</v>
      </c>
      <c r="D22" s="18" t="s">
        <v>29</v>
      </c>
      <c r="E22" s="18">
        <v>6</v>
      </c>
      <c r="F22" s="19">
        <v>107795.34</v>
      </c>
      <c r="G22" s="20">
        <f t="shared" si="0"/>
        <v>0.59621602554</v>
      </c>
      <c r="H22" s="21"/>
      <c r="J22" s="27"/>
    </row>
    <row r="23" s="1" customFormat="1" ht="20" customHeight="1" spans="1:10">
      <c r="A23" s="15">
        <v>18</v>
      </c>
      <c r="B23" s="16" t="s">
        <v>11</v>
      </c>
      <c r="C23" s="17" t="s">
        <v>12</v>
      </c>
      <c r="D23" s="18" t="s">
        <v>30</v>
      </c>
      <c r="E23" s="18">
        <v>6</v>
      </c>
      <c r="F23" s="19">
        <v>68234.16</v>
      </c>
      <c r="G23" s="20">
        <f t="shared" si="0"/>
        <v>0.37740313896</v>
      </c>
      <c r="H23" s="21"/>
      <c r="J23" s="27"/>
    </row>
    <row r="24" s="1" customFormat="1" ht="20" customHeight="1" spans="1:10">
      <c r="A24" s="15">
        <v>19</v>
      </c>
      <c r="B24" s="16" t="s">
        <v>11</v>
      </c>
      <c r="C24" s="17" t="s">
        <v>12</v>
      </c>
      <c r="D24" s="18" t="s">
        <v>31</v>
      </c>
      <c r="E24" s="18">
        <v>6</v>
      </c>
      <c r="F24" s="19">
        <v>170836.8</v>
      </c>
      <c r="G24" s="20">
        <f t="shared" si="0"/>
        <v>0.9448983408</v>
      </c>
      <c r="H24" s="21"/>
      <c r="J24" s="27"/>
    </row>
    <row r="25" s="1" customFormat="1" ht="20" customHeight="1" spans="1:10">
      <c r="A25" s="15">
        <v>20</v>
      </c>
      <c r="B25" s="16" t="s">
        <v>11</v>
      </c>
      <c r="C25" s="17" t="s">
        <v>12</v>
      </c>
      <c r="D25" s="18" t="s">
        <v>32</v>
      </c>
      <c r="E25" s="18">
        <v>6</v>
      </c>
      <c r="F25" s="19">
        <v>134532.6</v>
      </c>
      <c r="G25" s="20">
        <f t="shared" si="0"/>
        <v>0.7440998106</v>
      </c>
      <c r="H25" s="21"/>
      <c r="J25" s="27"/>
    </row>
    <row r="26" s="1" customFormat="1" ht="20" customHeight="1" spans="1:10">
      <c r="A26" s="15">
        <v>21</v>
      </c>
      <c r="B26" s="16" t="s">
        <v>11</v>
      </c>
      <c r="C26" s="17" t="s">
        <v>12</v>
      </c>
      <c r="D26" s="18" t="s">
        <v>33</v>
      </c>
      <c r="E26" s="18">
        <v>6</v>
      </c>
      <c r="F26" s="19">
        <v>178754.1</v>
      </c>
      <c r="G26" s="20">
        <f t="shared" si="0"/>
        <v>0.9886889271</v>
      </c>
      <c r="H26" s="21"/>
      <c r="J26" s="27"/>
    </row>
    <row r="27" s="1" customFormat="1" ht="20" customHeight="1" spans="1:10">
      <c r="A27" s="15">
        <v>22</v>
      </c>
      <c r="B27" s="16" t="s">
        <v>11</v>
      </c>
      <c r="C27" s="17" t="s">
        <v>12</v>
      </c>
      <c r="D27" s="18" t="s">
        <v>34</v>
      </c>
      <c r="E27" s="18">
        <v>6</v>
      </c>
      <c r="F27" s="19">
        <v>136044.6</v>
      </c>
      <c r="G27" s="20">
        <f t="shared" si="0"/>
        <v>0.7524626826</v>
      </c>
      <c r="H27" s="21"/>
      <c r="J27" s="27"/>
    </row>
    <row r="28" s="1" customFormat="1" ht="20" customHeight="1" spans="1:10">
      <c r="A28" s="15">
        <v>23</v>
      </c>
      <c r="B28" s="16" t="s">
        <v>11</v>
      </c>
      <c r="C28" s="17" t="s">
        <v>12</v>
      </c>
      <c r="D28" s="18" t="s">
        <v>35</v>
      </c>
      <c r="E28" s="18">
        <v>6</v>
      </c>
      <c r="F28" s="19">
        <v>150702.96</v>
      </c>
      <c r="G28" s="20">
        <f t="shared" si="0"/>
        <v>0.83353807176</v>
      </c>
      <c r="H28" s="21"/>
      <c r="J28" s="27"/>
    </row>
    <row r="29" s="1" customFormat="1" ht="20" customHeight="1" spans="1:10">
      <c r="A29" s="15">
        <v>24</v>
      </c>
      <c r="B29" s="16" t="s">
        <v>11</v>
      </c>
      <c r="C29" s="17" t="s">
        <v>12</v>
      </c>
      <c r="D29" s="18" t="s">
        <v>36</v>
      </c>
      <c r="E29" s="18">
        <v>6</v>
      </c>
      <c r="F29" s="19">
        <v>202324.62</v>
      </c>
      <c r="G29" s="20">
        <f t="shared" si="0"/>
        <v>1.11905747322</v>
      </c>
      <c r="H29" s="21"/>
      <c r="J29" s="27"/>
    </row>
    <row r="30" s="1" customFormat="1" ht="20" customHeight="1" spans="1:10">
      <c r="A30" s="15">
        <v>25</v>
      </c>
      <c r="B30" s="16" t="s">
        <v>11</v>
      </c>
      <c r="C30" s="17" t="s">
        <v>12</v>
      </c>
      <c r="D30" s="18" t="s">
        <v>37</v>
      </c>
      <c r="E30" s="18">
        <v>6</v>
      </c>
      <c r="F30" s="19">
        <v>145718.76</v>
      </c>
      <c r="G30" s="20">
        <f t="shared" si="0"/>
        <v>0.80597046156</v>
      </c>
      <c r="H30" s="21"/>
      <c r="J30" s="27"/>
    </row>
    <row r="31" s="1" customFormat="1" ht="20" customHeight="1" spans="1:10">
      <c r="A31" s="15">
        <v>26</v>
      </c>
      <c r="B31" s="16" t="s">
        <v>11</v>
      </c>
      <c r="C31" s="17" t="s">
        <v>12</v>
      </c>
      <c r="D31" s="18" t="s">
        <v>38</v>
      </c>
      <c r="E31" s="18">
        <v>6</v>
      </c>
      <c r="F31" s="19">
        <v>58705.2</v>
      </c>
      <c r="G31" s="20">
        <f t="shared" si="0"/>
        <v>0.3246984612</v>
      </c>
      <c r="H31" s="21"/>
      <c r="J31" s="27"/>
    </row>
    <row r="32" s="1" customFormat="1" ht="20" customHeight="1" spans="1:10">
      <c r="A32" s="15">
        <v>27</v>
      </c>
      <c r="B32" s="16" t="s">
        <v>11</v>
      </c>
      <c r="C32" s="17" t="s">
        <v>12</v>
      </c>
      <c r="D32" s="18" t="s">
        <v>39</v>
      </c>
      <c r="E32" s="18">
        <v>6</v>
      </c>
      <c r="F32" s="19">
        <v>101918.1</v>
      </c>
      <c r="G32" s="20">
        <f t="shared" si="0"/>
        <v>0.5637090111</v>
      </c>
      <c r="H32" s="21"/>
      <c r="J32" s="27"/>
    </row>
    <row r="33" s="1" customFormat="1" ht="20" customHeight="1" spans="1:10">
      <c r="A33" s="15">
        <v>28</v>
      </c>
      <c r="B33" s="16" t="s">
        <v>11</v>
      </c>
      <c r="C33" s="17" t="s">
        <v>12</v>
      </c>
      <c r="D33" s="18" t="s">
        <v>40</v>
      </c>
      <c r="E33" s="18">
        <v>6</v>
      </c>
      <c r="F33" s="19">
        <v>113383.14</v>
      </c>
      <c r="G33" s="20">
        <f t="shared" si="0"/>
        <v>0.62712214734</v>
      </c>
      <c r="H33" s="21"/>
      <c r="J33" s="27"/>
    </row>
    <row r="34" s="1" customFormat="1" ht="20" customHeight="1" spans="1:10">
      <c r="A34" s="15">
        <v>29</v>
      </c>
      <c r="B34" s="16" t="s">
        <v>11</v>
      </c>
      <c r="C34" s="17" t="s">
        <v>12</v>
      </c>
      <c r="D34" s="18" t="s">
        <v>41</v>
      </c>
      <c r="E34" s="18">
        <v>6</v>
      </c>
      <c r="F34" s="19">
        <v>82882.14</v>
      </c>
      <c r="G34" s="20">
        <f t="shared" si="0"/>
        <v>0.45842111634</v>
      </c>
      <c r="H34" s="21"/>
      <c r="J34" s="27"/>
    </row>
    <row r="35" s="1" customFormat="1" ht="20" customHeight="1" spans="1:10">
      <c r="A35" s="15">
        <v>30</v>
      </c>
      <c r="B35" s="16" t="s">
        <v>11</v>
      </c>
      <c r="C35" s="17" t="s">
        <v>12</v>
      </c>
      <c r="D35" s="18" t="s">
        <v>42</v>
      </c>
      <c r="E35" s="18">
        <v>6</v>
      </c>
      <c r="F35" s="19">
        <v>6465.6</v>
      </c>
      <c r="G35" s="20">
        <f t="shared" si="0"/>
        <v>0.0357612336</v>
      </c>
      <c r="H35" s="21"/>
      <c r="J35" s="27"/>
    </row>
    <row r="36" s="1" customFormat="1" ht="20" customHeight="1" spans="1:10">
      <c r="A36" s="15">
        <v>31</v>
      </c>
      <c r="B36" s="16" t="s">
        <v>11</v>
      </c>
      <c r="C36" s="17" t="s">
        <v>12</v>
      </c>
      <c r="D36" s="18" t="s">
        <v>43</v>
      </c>
      <c r="E36" s="18">
        <v>6</v>
      </c>
      <c r="F36" s="19">
        <v>238760.82</v>
      </c>
      <c r="G36" s="20">
        <f t="shared" si="0"/>
        <v>1.32058609542</v>
      </c>
      <c r="H36" s="21"/>
      <c r="J36" s="27"/>
    </row>
    <row r="37" s="1" customFormat="1" ht="20" customHeight="1" spans="1:10">
      <c r="A37" s="15">
        <v>32</v>
      </c>
      <c r="B37" s="16" t="s">
        <v>11</v>
      </c>
      <c r="C37" s="17" t="s">
        <v>12</v>
      </c>
      <c r="D37" s="18" t="s">
        <v>44</v>
      </c>
      <c r="E37" s="18">
        <v>6</v>
      </c>
      <c r="F37" s="19">
        <v>236713.92</v>
      </c>
      <c r="G37" s="20">
        <f t="shared" si="0"/>
        <v>1.30926469152</v>
      </c>
      <c r="H37" s="21"/>
      <c r="J37" s="27"/>
    </row>
    <row r="38" s="1" customFormat="1" ht="20" customHeight="1" spans="1:10">
      <c r="A38" s="15">
        <v>33</v>
      </c>
      <c r="B38" s="16" t="s">
        <v>11</v>
      </c>
      <c r="C38" s="17" t="s">
        <v>12</v>
      </c>
      <c r="D38" s="18" t="s">
        <v>45</v>
      </c>
      <c r="E38" s="18">
        <v>6</v>
      </c>
      <c r="F38" s="19">
        <v>317016</v>
      </c>
      <c r="G38" s="20">
        <f t="shared" si="0"/>
        <v>1.753415496</v>
      </c>
      <c r="H38" s="21"/>
      <c r="J38" s="27"/>
    </row>
    <row r="39" s="1" customFormat="1" ht="20" customHeight="1" spans="1:10">
      <c r="A39" s="15">
        <v>34</v>
      </c>
      <c r="B39" s="16" t="s">
        <v>11</v>
      </c>
      <c r="C39" s="17" t="s">
        <v>12</v>
      </c>
      <c r="D39" s="18" t="s">
        <v>46</v>
      </c>
      <c r="E39" s="18">
        <v>6</v>
      </c>
      <c r="F39" s="19">
        <v>174109.38</v>
      </c>
      <c r="G39" s="20">
        <f t="shared" ref="G39:G61" si="1">(F39*0.05531)/10000</f>
        <v>0.96299898078</v>
      </c>
      <c r="H39" s="21"/>
      <c r="J39" s="27"/>
    </row>
    <row r="40" s="1" customFormat="1" ht="20" customHeight="1" spans="1:10">
      <c r="A40" s="15">
        <v>35</v>
      </c>
      <c r="B40" s="16" t="s">
        <v>11</v>
      </c>
      <c r="C40" s="17" t="s">
        <v>12</v>
      </c>
      <c r="D40" s="18" t="s">
        <v>47</v>
      </c>
      <c r="E40" s="18">
        <v>6</v>
      </c>
      <c r="F40" s="19">
        <v>169754.1</v>
      </c>
      <c r="G40" s="20">
        <f t="shared" si="1"/>
        <v>0.9389099271</v>
      </c>
      <c r="H40" s="21"/>
      <c r="J40" s="27"/>
    </row>
    <row r="41" s="1" customFormat="1" ht="20" customHeight="1" spans="1:10">
      <c r="A41" s="15">
        <v>36</v>
      </c>
      <c r="B41" s="16" t="s">
        <v>11</v>
      </c>
      <c r="C41" s="17" t="s">
        <v>12</v>
      </c>
      <c r="D41" s="18" t="s">
        <v>48</v>
      </c>
      <c r="E41" s="18">
        <v>6</v>
      </c>
      <c r="F41" s="19">
        <v>202273.2</v>
      </c>
      <c r="G41" s="20">
        <f t="shared" si="1"/>
        <v>1.1187730692</v>
      </c>
      <c r="H41" s="21"/>
      <c r="J41" s="27"/>
    </row>
    <row r="42" s="1" customFormat="1" ht="20" customHeight="1" spans="1:10">
      <c r="A42" s="15">
        <v>37</v>
      </c>
      <c r="B42" s="16" t="s">
        <v>11</v>
      </c>
      <c r="C42" s="17" t="s">
        <v>12</v>
      </c>
      <c r="D42" s="18" t="s">
        <v>49</v>
      </c>
      <c r="E42" s="18">
        <v>6</v>
      </c>
      <c r="F42" s="19">
        <v>105312.6</v>
      </c>
      <c r="G42" s="20">
        <f t="shared" si="1"/>
        <v>0.5824839906</v>
      </c>
      <c r="H42" s="21"/>
      <c r="J42" s="27"/>
    </row>
    <row r="43" s="1" customFormat="1" ht="20" customHeight="1" spans="1:10">
      <c r="A43" s="15">
        <v>38</v>
      </c>
      <c r="B43" s="16" t="s">
        <v>11</v>
      </c>
      <c r="C43" s="17" t="s">
        <v>12</v>
      </c>
      <c r="D43" s="18" t="s">
        <v>50</v>
      </c>
      <c r="E43" s="18">
        <v>6</v>
      </c>
      <c r="F43" s="19">
        <v>151485.66</v>
      </c>
      <c r="G43" s="20">
        <f t="shared" si="1"/>
        <v>0.83786718546</v>
      </c>
      <c r="H43" s="21"/>
      <c r="J43" s="27"/>
    </row>
    <row r="44" s="1" customFormat="1" ht="20" customHeight="1" spans="1:10">
      <c r="A44" s="15">
        <v>39</v>
      </c>
      <c r="B44" s="16" t="s">
        <v>11</v>
      </c>
      <c r="C44" s="17" t="s">
        <v>12</v>
      </c>
      <c r="D44" s="18" t="s">
        <v>51</v>
      </c>
      <c r="E44" s="18">
        <v>6</v>
      </c>
      <c r="F44" s="19">
        <v>31277.4</v>
      </c>
      <c r="G44" s="20">
        <f t="shared" si="1"/>
        <v>0.1729952994</v>
      </c>
      <c r="H44" s="21"/>
      <c r="J44" s="27"/>
    </row>
    <row r="45" s="1" customFormat="1" ht="20" customHeight="1" spans="1:10">
      <c r="A45" s="15">
        <v>40</v>
      </c>
      <c r="B45" s="16" t="s">
        <v>11</v>
      </c>
      <c r="C45" s="17" t="s">
        <v>12</v>
      </c>
      <c r="D45" s="18" t="s">
        <v>52</v>
      </c>
      <c r="E45" s="18">
        <v>6</v>
      </c>
      <c r="F45" s="19">
        <v>271870.2</v>
      </c>
      <c r="G45" s="20">
        <f t="shared" si="1"/>
        <v>1.5037140762</v>
      </c>
      <c r="H45" s="21"/>
      <c r="J45" s="27"/>
    </row>
    <row r="46" s="1" customFormat="1" ht="20" customHeight="1" spans="1:10">
      <c r="A46" s="15">
        <v>41</v>
      </c>
      <c r="B46" s="16" t="s">
        <v>11</v>
      </c>
      <c r="C46" s="17" t="s">
        <v>12</v>
      </c>
      <c r="D46" s="18" t="s">
        <v>53</v>
      </c>
      <c r="E46" s="18">
        <v>7</v>
      </c>
      <c r="F46" s="19">
        <v>77283.01</v>
      </c>
      <c r="G46" s="20">
        <f t="shared" si="1"/>
        <v>0.42745232831</v>
      </c>
      <c r="H46" s="21"/>
      <c r="J46" s="27"/>
    </row>
    <row r="47" s="1" customFormat="1" ht="20" customHeight="1" spans="1:10">
      <c r="A47" s="15">
        <v>42</v>
      </c>
      <c r="B47" s="16" t="s">
        <v>11</v>
      </c>
      <c r="C47" s="17" t="s">
        <v>12</v>
      </c>
      <c r="D47" s="18" t="s">
        <v>54</v>
      </c>
      <c r="E47" s="18">
        <v>6</v>
      </c>
      <c r="F47" s="19">
        <v>95874.6</v>
      </c>
      <c r="G47" s="20">
        <f t="shared" si="1"/>
        <v>0.5302824126</v>
      </c>
      <c r="H47" s="21"/>
      <c r="J47" s="27"/>
    </row>
    <row r="48" s="1" customFormat="1" ht="20" customHeight="1" spans="1:10">
      <c r="A48" s="15">
        <v>43</v>
      </c>
      <c r="B48" s="16" t="s">
        <v>11</v>
      </c>
      <c r="C48" s="17" t="s">
        <v>12</v>
      </c>
      <c r="D48" s="18" t="s">
        <v>55</v>
      </c>
      <c r="E48" s="18">
        <v>6</v>
      </c>
      <c r="F48" s="19">
        <v>120409.8</v>
      </c>
      <c r="G48" s="20">
        <f t="shared" si="1"/>
        <v>0.6659866038</v>
      </c>
      <c r="H48" s="21"/>
      <c r="J48" s="27"/>
    </row>
    <row r="49" s="1" customFormat="1" ht="20" customHeight="1" spans="1:10">
      <c r="A49" s="15">
        <v>44</v>
      </c>
      <c r="B49" s="16" t="s">
        <v>11</v>
      </c>
      <c r="C49" s="17" t="s">
        <v>12</v>
      </c>
      <c r="D49" s="18" t="s">
        <v>56</v>
      </c>
      <c r="E49" s="18">
        <v>6</v>
      </c>
      <c r="F49" s="19">
        <v>170902.2</v>
      </c>
      <c r="G49" s="20">
        <f t="shared" si="1"/>
        <v>0.9452600682</v>
      </c>
      <c r="H49" s="21"/>
      <c r="J49" s="27"/>
    </row>
    <row r="50" s="1" customFormat="1" ht="20" customHeight="1" spans="1:10">
      <c r="A50" s="15">
        <v>45</v>
      </c>
      <c r="B50" s="16" t="s">
        <v>11</v>
      </c>
      <c r="C50" s="17" t="s">
        <v>12</v>
      </c>
      <c r="D50" s="18" t="s">
        <v>57</v>
      </c>
      <c r="E50" s="18">
        <v>6</v>
      </c>
      <c r="F50" s="19">
        <v>210289.2</v>
      </c>
      <c r="G50" s="20">
        <f t="shared" si="1"/>
        <v>1.1631095652</v>
      </c>
      <c r="H50" s="21"/>
      <c r="J50" s="27"/>
    </row>
    <row r="51" s="1" customFormat="1" ht="20" customHeight="1" spans="1:10">
      <c r="A51" s="15">
        <v>46</v>
      </c>
      <c r="B51" s="16" t="s">
        <v>11</v>
      </c>
      <c r="C51" s="17" t="s">
        <v>12</v>
      </c>
      <c r="D51" s="18" t="s">
        <v>58</v>
      </c>
      <c r="E51" s="18">
        <v>6</v>
      </c>
      <c r="F51" s="19">
        <v>333368.4</v>
      </c>
      <c r="G51" s="20">
        <f t="shared" si="1"/>
        <v>1.8438606204</v>
      </c>
      <c r="H51" s="21"/>
      <c r="J51" s="27"/>
    </row>
    <row r="52" s="1" customFormat="1" ht="20" customHeight="1" spans="1:10">
      <c r="A52" s="15">
        <v>47</v>
      </c>
      <c r="B52" s="16" t="s">
        <v>11</v>
      </c>
      <c r="C52" s="17" t="s">
        <v>12</v>
      </c>
      <c r="D52" s="18" t="s">
        <v>59</v>
      </c>
      <c r="E52" s="18">
        <v>6</v>
      </c>
      <c r="F52" s="19">
        <v>141856.98</v>
      </c>
      <c r="G52" s="20">
        <f t="shared" si="1"/>
        <v>0.78461095638</v>
      </c>
      <c r="H52" s="21"/>
      <c r="J52" s="27"/>
    </row>
    <row r="53" s="1" customFormat="1" ht="20" customHeight="1" spans="1:10">
      <c r="A53" s="15">
        <v>48</v>
      </c>
      <c r="B53" s="16" t="s">
        <v>11</v>
      </c>
      <c r="C53" s="17" t="s">
        <v>12</v>
      </c>
      <c r="D53" s="18" t="s">
        <v>60</v>
      </c>
      <c r="E53" s="18">
        <v>6</v>
      </c>
      <c r="F53" s="19">
        <v>48848.1</v>
      </c>
      <c r="G53" s="20">
        <f t="shared" si="1"/>
        <v>0.2701788411</v>
      </c>
      <c r="H53" s="21"/>
      <c r="J53" s="27"/>
    </row>
    <row r="54" s="1" customFormat="1" ht="20" customHeight="1" spans="1:10">
      <c r="A54" s="15">
        <v>49</v>
      </c>
      <c r="B54" s="16" t="s">
        <v>11</v>
      </c>
      <c r="C54" s="17" t="s">
        <v>12</v>
      </c>
      <c r="D54" s="18" t="s">
        <v>61</v>
      </c>
      <c r="E54" s="18">
        <v>6</v>
      </c>
      <c r="F54" s="19">
        <v>378893.4</v>
      </c>
      <c r="G54" s="20">
        <f t="shared" si="1"/>
        <v>2.0956593954</v>
      </c>
      <c r="H54" s="21"/>
      <c r="J54" s="27"/>
    </row>
    <row r="55" s="1" customFormat="1" ht="20" customHeight="1" spans="1:10">
      <c r="A55" s="15">
        <v>50</v>
      </c>
      <c r="B55" s="16" t="s">
        <v>11</v>
      </c>
      <c r="C55" s="17" t="s">
        <v>12</v>
      </c>
      <c r="D55" s="18" t="s">
        <v>62</v>
      </c>
      <c r="E55" s="18">
        <v>6</v>
      </c>
      <c r="F55" s="19">
        <v>277729.62</v>
      </c>
      <c r="G55" s="20">
        <f t="shared" si="1"/>
        <v>1.53612252822</v>
      </c>
      <c r="H55" s="21"/>
      <c r="J55" s="27"/>
    </row>
    <row r="56" s="1" customFormat="1" ht="21" customHeight="1" spans="1:10">
      <c r="A56" s="15">
        <v>51</v>
      </c>
      <c r="B56" s="16" t="s">
        <v>11</v>
      </c>
      <c r="C56" s="17" t="s">
        <v>12</v>
      </c>
      <c r="D56" s="18" t="s">
        <v>63</v>
      </c>
      <c r="E56" s="18">
        <v>6</v>
      </c>
      <c r="F56" s="19">
        <v>306528</v>
      </c>
      <c r="G56" s="20">
        <f t="shared" si="1"/>
        <v>1.695406368</v>
      </c>
      <c r="H56" s="21"/>
      <c r="J56" s="27"/>
    </row>
    <row r="57" s="1" customFormat="1" ht="20" customHeight="1" spans="1:10">
      <c r="A57" s="15">
        <v>52</v>
      </c>
      <c r="B57" s="16" t="s">
        <v>11</v>
      </c>
      <c r="C57" s="17" t="s">
        <v>12</v>
      </c>
      <c r="D57" s="18" t="s">
        <v>64</v>
      </c>
      <c r="E57" s="18">
        <v>6</v>
      </c>
      <c r="F57" s="19">
        <v>93088.62</v>
      </c>
      <c r="G57" s="20">
        <f t="shared" si="1"/>
        <v>0.51487315722</v>
      </c>
      <c r="H57" s="21"/>
      <c r="J57" s="27"/>
    </row>
    <row r="58" s="1" customFormat="1" ht="20" customHeight="1" spans="1:10">
      <c r="A58" s="15">
        <v>53</v>
      </c>
      <c r="B58" s="16" t="s">
        <v>11</v>
      </c>
      <c r="C58" s="17" t="s">
        <v>12</v>
      </c>
      <c r="D58" s="18" t="s">
        <v>65</v>
      </c>
      <c r="E58" s="18">
        <v>6</v>
      </c>
      <c r="F58" s="19">
        <v>270106.8</v>
      </c>
      <c r="G58" s="20">
        <f t="shared" si="1"/>
        <v>1.4939607108</v>
      </c>
      <c r="H58" s="21"/>
      <c r="J58" s="27"/>
    </row>
    <row r="59" s="1" customFormat="1" ht="20" customHeight="1" spans="1:10">
      <c r="A59" s="15">
        <v>54</v>
      </c>
      <c r="B59" s="16" t="s">
        <v>11</v>
      </c>
      <c r="C59" s="17" t="s">
        <v>12</v>
      </c>
      <c r="D59" s="18" t="s">
        <v>66</v>
      </c>
      <c r="E59" s="18">
        <v>6</v>
      </c>
      <c r="F59" s="19">
        <v>237802.2</v>
      </c>
      <c r="G59" s="20">
        <f t="shared" si="1"/>
        <v>1.3152839682</v>
      </c>
      <c r="H59" s="21"/>
      <c r="J59" s="27"/>
    </row>
    <row r="60" s="1" customFormat="1" ht="20" customHeight="1" spans="1:10">
      <c r="A60" s="15">
        <v>55</v>
      </c>
      <c r="B60" s="16" t="s">
        <v>11</v>
      </c>
      <c r="C60" s="17" t="s">
        <v>12</v>
      </c>
      <c r="D60" s="18" t="s">
        <v>67</v>
      </c>
      <c r="E60" s="18">
        <v>6</v>
      </c>
      <c r="F60" s="19">
        <v>203503.2</v>
      </c>
      <c r="G60" s="20">
        <f t="shared" si="1"/>
        <v>1.1255761992</v>
      </c>
      <c r="H60" s="21"/>
      <c r="J60" s="27"/>
    </row>
    <row r="61" s="1" customFormat="1" ht="20" customHeight="1" spans="1:10">
      <c r="A61" s="15">
        <v>56</v>
      </c>
      <c r="B61" s="16" t="s">
        <v>11</v>
      </c>
      <c r="C61" s="17" t="s">
        <v>12</v>
      </c>
      <c r="D61" s="18" t="s">
        <v>68</v>
      </c>
      <c r="E61" s="18">
        <v>6</v>
      </c>
      <c r="F61" s="19">
        <v>264970.2</v>
      </c>
      <c r="G61" s="20">
        <f t="shared" si="1"/>
        <v>1.4655501762</v>
      </c>
      <c r="H61" s="21"/>
      <c r="J61" s="27"/>
    </row>
    <row r="62" s="1" customFormat="1" ht="20" customHeight="1" spans="1:7">
      <c r="A62" s="22" t="s">
        <v>69</v>
      </c>
      <c r="B62" s="23"/>
      <c r="C62" s="24"/>
      <c r="D62" s="18">
        <v>56</v>
      </c>
      <c r="E62" s="19">
        <f>SUM(E6:E61)</f>
        <v>361</v>
      </c>
      <c r="F62" s="19">
        <f>SUM(F6:F61)</f>
        <v>9530882.16</v>
      </c>
      <c r="G62" s="25">
        <v>52.72</v>
      </c>
    </row>
    <row r="63" s="1" customFormat="1" spans="239:251"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</row>
    <row r="64" s="1" customFormat="1" spans="1:251">
      <c r="A64" s="26" t="s">
        <v>70</v>
      </c>
      <c r="B64" s="26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</row>
    <row r="65" s="1" customFormat="1" spans="1:251">
      <c r="A65" s="26" t="s">
        <v>71</v>
      </c>
      <c r="B65" s="26"/>
      <c r="C65" s="26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</row>
  </sheetData>
  <mergeCells count="10">
    <mergeCell ref="A3:G3"/>
    <mergeCell ref="D4:E4"/>
    <mergeCell ref="A62:C62"/>
    <mergeCell ref="A64:C64"/>
    <mergeCell ref="A65:C65"/>
    <mergeCell ref="A4:A5"/>
    <mergeCell ref="B4:B5"/>
    <mergeCell ref="C4:C5"/>
    <mergeCell ref="F4:F5"/>
    <mergeCell ref="A1:G2"/>
  </mergeCells>
  <pageMargins left="0.75" right="0.75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2024年农村客运车辆补贴明细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special</cp:lastModifiedBy>
  <cp:revision>0</cp:revision>
  <dcterms:created xsi:type="dcterms:W3CDTF">2025-05-20T08:42:00Z</dcterms:created>
  <dcterms:modified xsi:type="dcterms:W3CDTF">2025-05-28T11:29:03Z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84C6ED1E62774DC8A4EDE06A8CBD624A_13</vt:lpwstr>
  </property>
  <property fmtid="{D5CDD505-2E9C-101B-9397-08002B2CF9AE}" pid="3" name="KSOProductBuildVer">
    <vt:lpwstr>2052-12.1.0.20784</vt:lpwstr>
  </property>
</Properties>
</file>